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0"/>
  </bookViews>
  <sheets>
    <sheet name="様式① ※80％超えたときに提出" sheetId="1" r:id="rId1"/>
    <sheet name="様式②" sheetId="2" r:id="rId2"/>
    <sheet name="様式③　※80％以下のときに提出" sheetId="3" r:id="rId3"/>
  </sheets>
  <definedNames>
    <definedName name="_xlfn.BAHTTEXT" hidden="1">#NAME?</definedName>
    <definedName name="_xlfn.IFERROR" hidden="1">#NAME?</definedName>
    <definedName name="_xlfn.IFNA" hidden="1">#NAME?</definedName>
    <definedName name="_xlnm.Print_Area" localSheetId="0">'様式① ※80％超えたときに提出'!$A$1:$O$102</definedName>
    <definedName name="_xlnm.Print_Titles" localSheetId="1">'様式②'!$A:$A</definedName>
  </definedNames>
  <calcPr fullCalcOnLoad="1"/>
</workbook>
</file>

<file path=xl/comments1.xml><?xml version="1.0" encoding="utf-8"?>
<comments xmlns="http://schemas.openxmlformats.org/spreadsheetml/2006/main">
  <authors>
    <author>UserD40</author>
  </authors>
  <commentList>
    <comment ref="E22" authorId="0">
      <text>
        <r>
          <rPr>
            <sz val="9"/>
            <rFont val="MS P ゴシック"/>
            <family val="3"/>
          </rPr>
          <t>【前期】または【後期】を選択してください。</t>
        </r>
      </text>
    </comment>
    <comment ref="O22" authorId="0">
      <text>
        <r>
          <rPr>
            <sz val="9"/>
            <rFont val="MS P ゴシック"/>
            <family val="3"/>
          </rPr>
          <t>四捨五入して小数点１桁まで</t>
        </r>
      </text>
    </comment>
    <comment ref="C46" authorId="0">
      <text>
        <r>
          <rPr>
            <sz val="9"/>
            <rFont val="MS P ゴシック"/>
            <family val="3"/>
          </rPr>
          <t>(5)-1に係る補足説明についてもこの欄に記載する</t>
        </r>
      </text>
    </comment>
    <comment ref="B22" authorId="0">
      <text>
        <r>
          <rPr>
            <sz val="9"/>
            <rFont val="MS P ゴシック"/>
            <family val="3"/>
          </rPr>
          <t>年度記入</t>
        </r>
      </text>
    </comment>
    <comment ref="K11" authorId="0">
      <text>
        <r>
          <rPr>
            <sz val="9"/>
            <rFont val="MS P ゴシック"/>
            <family val="3"/>
          </rPr>
          <t>印不要</t>
        </r>
      </text>
    </comment>
  </commentList>
</comments>
</file>

<file path=xl/comments3.xml><?xml version="1.0" encoding="utf-8"?>
<comments xmlns="http://schemas.openxmlformats.org/spreadsheetml/2006/main">
  <authors>
    <author>UserD40</author>
  </authors>
  <commentList>
    <comment ref="C24" authorId="0">
      <text>
        <r>
          <rPr>
            <sz val="9"/>
            <rFont val="MS P ゴシック"/>
            <family val="3"/>
          </rPr>
          <t>四捨五入して小数点１桁まで</t>
        </r>
      </text>
    </comment>
    <comment ref="M13" authorId="0">
      <text>
        <r>
          <rPr>
            <sz val="9"/>
            <rFont val="MS P ゴシック"/>
            <family val="3"/>
          </rPr>
          <t>印不要</t>
        </r>
      </text>
    </comment>
  </commentList>
</comments>
</file>

<file path=xl/sharedStrings.xml><?xml version="1.0" encoding="utf-8"?>
<sst xmlns="http://schemas.openxmlformats.org/spreadsheetml/2006/main" count="197" uniqueCount="108">
  <si>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</si>
  <si>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</si>
  <si>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</si>
  <si>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</si>
  <si>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</si>
  <si>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</si>
  <si>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</si>
  <si>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</si>
  <si>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</si>
  <si>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</si>
  <si>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</si>
  <si>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</si>
  <si>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</si>
  <si>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</si>
  <si>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</si>
  <si>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</si>
  <si>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</si>
  <si>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</si>
  <si>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</si>
  <si>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</si>
  <si>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</si>
  <si>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</si>
  <si>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</si>
  <si>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</si>
  <si>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t>
  </si>
  <si>
    <t>【通所介護】</t>
  </si>
  <si>
    <t>【福祉用具貸与】</t>
  </si>
  <si>
    <t>居宅サービス計画数
（要介護1～5、経過的要介護含む）</t>
  </si>
  <si>
    <t>事業所所在地・連絡先</t>
  </si>
  <si>
    <t>通常の事業の実施地域</t>
  </si>
  <si>
    <t>７月</t>
  </si>
  <si>
    <t>１月</t>
  </si>
  <si>
    <t>２月</t>
  </si>
  <si>
    <t>イのうち、最も多く居宅サービス計画に位置づけた法人
（紹介率最高法人）</t>
  </si>
  <si>
    <t>②のうち、紹介率最高法人を位置づけた居宅サービス計画数</t>
  </si>
  <si>
    <t>ウのうち、最も多く居宅サービス計画に位置づけた法人
（紹介率最高法人）</t>
  </si>
  <si>
    <t>訪問介護</t>
  </si>
  <si>
    <t>様式③</t>
  </si>
  <si>
    <t>居宅介護支援事業における特定事業所集中減算に該当しない旨の届出書</t>
  </si>
  <si>
    <t>通所介護</t>
  </si>
  <si>
    <t>【判定期間における居宅サービス計画数】　</t>
  </si>
  <si>
    <t>③のうち、紹介率最高法人を位置づけた居宅サービス計画数</t>
  </si>
  <si>
    <t>様式①</t>
  </si>
  <si>
    <t>Ｂ</t>
  </si>
  <si>
    <t>Ｃ</t>
  </si>
  <si>
    <t>Ｄ</t>
  </si>
  <si>
    <t>エのうち、最も多く居宅サービス計画に位置づけた法人
（紹介率最高法人）</t>
  </si>
  <si>
    <t>紹介率が80％を超えたことについて、正当な理由がある場合にはその理由を記載すること。</t>
  </si>
  <si>
    <t>④のうち、紹介率最高法人を位置づけた居宅サービス計画数</t>
  </si>
  <si>
    <t>福祉用具貸与</t>
  </si>
  <si>
    <t>紹介率</t>
  </si>
  <si>
    <t>殿</t>
  </si>
  <si>
    <t>TEL</t>
  </si>
  <si>
    <t>FAX</t>
  </si>
  <si>
    <t>（単位：人）</t>
  </si>
  <si>
    <t>（平均計画件数：　　　件）</t>
  </si>
  <si>
    <t>Ａ</t>
  </si>
  <si>
    <t>（平均：　　　件）</t>
  </si>
  <si>
    <t>代表者職氏名</t>
  </si>
  <si>
    <r>
      <t>（</t>
    </r>
    <r>
      <rPr>
        <u val="single"/>
        <sz val="9"/>
        <rFont val="ＭＳ Ｐゴシック"/>
        <family val="3"/>
      </rPr>
      <t>具体的件数や計算方法等を下欄に記載</t>
    </r>
    <r>
      <rPr>
        <sz val="9"/>
        <rFont val="ＭＳ Ｐゴシック"/>
        <family val="3"/>
      </rPr>
      <t>すること。書ききれない場合や挙証資料がある場合は別添とすること。）</t>
    </r>
  </si>
  <si>
    <r>
      <t>代表者</t>
    </r>
    <r>
      <rPr>
        <sz val="11"/>
        <rFont val="ＭＳ Ｐゴシック"/>
        <family val="3"/>
      </rPr>
      <t>職氏名</t>
    </r>
  </si>
  <si>
    <t>④</t>
  </si>
  <si>
    <t>【地域密着型通所介護】</t>
  </si>
  <si>
    <t>⑤</t>
  </si>
  <si>
    <t>紹介率　（⑤÷①×100＝）</t>
  </si>
  <si>
    <t>⑥</t>
  </si>
  <si>
    <t>紹介率　（⑥÷②×100＝）</t>
  </si>
  <si>
    <t>⑦</t>
  </si>
  <si>
    <t>紹介率　（⑦÷③×100＝）</t>
  </si>
  <si>
    <t>⑧</t>
  </si>
  <si>
    <t>紹介率　（⑧÷④×100＝）</t>
  </si>
  <si>
    <t>件数</t>
  </si>
  <si>
    <t>(各月の法人別計の合計)</t>
  </si>
  <si>
    <t>法人別件数合計</t>
  </si>
  <si>
    <t>計</t>
  </si>
  <si>
    <t>居宅サービス計画数</t>
  </si>
  <si>
    <t>　　　　　　　　　法人→
　↓利用者</t>
  </si>
  <si>
    <t>鰺ヶ沢町長</t>
  </si>
  <si>
    <t>書類作成担当者氏名</t>
  </si>
  <si>
    <r>
      <t>「訪問介護」</t>
    </r>
    <r>
      <rPr>
        <sz val="10"/>
        <rFont val="ＭＳ Ｐゴシック"/>
        <family val="3"/>
      </rPr>
      <t>を位置づけた
居宅サービス計画数　　　　・・・・・・ア</t>
    </r>
  </si>
  <si>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</si>
  <si>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</si>
  <si>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</si>
  <si>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年度</t>
  </si>
  <si>
    <t>【前期】</t>
  </si>
  <si>
    <t>【後期】</t>
  </si>
  <si>
    <t>報告期限は、9月15日です。</t>
  </si>
  <si>
    <t>報告期限は、3月15日です。</t>
  </si>
  <si>
    <r>
      <t>　　　　　(2)　</t>
    </r>
    <r>
      <rPr>
        <b/>
        <sz val="9"/>
        <rFont val="ＭＳ Ｐゴシック"/>
        <family val="3"/>
      </rPr>
      <t>特別地域加算を受けている</t>
    </r>
    <r>
      <rPr>
        <sz val="9"/>
        <rFont val="ＭＳ Ｐゴシック"/>
        <family val="3"/>
      </rPr>
      <t>居宅介護支援事業者である。</t>
    </r>
  </si>
  <si>
    <r>
      <t>　　　　　(3)　</t>
    </r>
    <r>
      <rPr>
        <sz val="9"/>
        <rFont val="ＭＳ Ｐゴシック"/>
        <family val="3"/>
      </rPr>
      <t>判定期間の1月当たりの</t>
    </r>
    <r>
      <rPr>
        <b/>
        <sz val="9"/>
        <rFont val="ＭＳ Ｐゴシック"/>
        <family val="3"/>
      </rPr>
      <t>平均居宅サービス計画件数が20件以下</t>
    </r>
    <r>
      <rPr>
        <sz val="9"/>
        <rFont val="ＭＳ Ｐゴシック"/>
        <family val="3"/>
      </rPr>
      <t>である。</t>
    </r>
  </si>
  <si>
    <r>
      <t>　　　　　(1)　</t>
    </r>
    <r>
      <rPr>
        <sz val="9"/>
        <rFont val="ＭＳ Ｐゴシック"/>
        <family val="3"/>
      </rPr>
      <t>通常の実施地域に当該サービスが</t>
    </r>
    <r>
      <rPr>
        <b/>
        <sz val="9"/>
        <rFont val="ＭＳ Ｐゴシック"/>
        <family val="3"/>
      </rPr>
      <t>５事業所未満</t>
    </r>
    <r>
      <rPr>
        <sz val="9"/>
        <rFont val="ＭＳ Ｐゴシック"/>
        <family val="3"/>
      </rPr>
      <t>である。</t>
    </r>
  </si>
  <si>
    <r>
      <t>　　　　　(4)　</t>
    </r>
    <r>
      <rPr>
        <sz val="9"/>
        <rFont val="ＭＳ Ｐゴシック"/>
        <family val="3"/>
      </rPr>
      <t>判定期間の1月当たりの</t>
    </r>
    <r>
      <rPr>
        <b/>
        <sz val="9"/>
        <rFont val="ＭＳ Ｐゴシック"/>
        <family val="3"/>
      </rPr>
      <t>居宅サービス計画のうち各サービスの計画件数が1月当たり平均10件以下</t>
    </r>
    <r>
      <rPr>
        <sz val="9"/>
        <rFont val="ＭＳ Ｐゴシック"/>
        <family val="3"/>
      </rPr>
      <t>。</t>
    </r>
  </si>
  <si>
    <r>
      <t>　　　　　(5)　</t>
    </r>
    <r>
      <rPr>
        <b/>
        <sz val="10"/>
        <rFont val="ＭＳ Ｐゴシック"/>
        <family val="3"/>
      </rPr>
      <t>サービスの質が高いことによる利用者の希望を勘案した場合など</t>
    </r>
    <r>
      <rPr>
        <sz val="10"/>
        <rFont val="ＭＳ Ｐゴシック"/>
        <family val="3"/>
      </rPr>
      <t>。</t>
    </r>
  </si>
  <si>
    <t>　紹介率最高法人が、「青森県介護サービス事業所認証評価制度（参考：http://www.aomori-kaigo.net/business/system.html）」により認証を取得した法人である。　
　認証を取得していない法人が紹介率最高法人である場合、「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場合に該当する。</t>
  </si>
  <si>
    <t>町への提出は不要。</t>
  </si>
  <si>
    <t>令和</t>
  </si>
  <si>
    <t>区分</t>
  </si>
  <si>
    <t>サービス種類</t>
  </si>
  <si>
    <t>月</t>
  </si>
  <si>
    <t>年</t>
  </si>
  <si>
    <r>
      <t>様式②　　</t>
    </r>
    <r>
      <rPr>
        <b/>
        <sz val="11"/>
        <rFont val="ＭＳ Ｐゴシック"/>
        <family val="3"/>
      </rPr>
      <t>紹介率最高法人算出シート</t>
    </r>
  </si>
  <si>
    <t>地域密着型
通所介護</t>
  </si>
  <si>
    <t>法人所在地</t>
  </si>
  <si>
    <t>　「特定事業所集中減算の取扱いについて（老企第３６号）」に基づいて判定したところ、訪問介護サービス等の全てについて紹介率８０％を超えませんでしたので報告します。</t>
  </si>
  <si>
    <t>(書類作成担当者名)</t>
  </si>
  <si>
    <t>令和　　 年　　月　　日</t>
  </si>
  <si>
    <t>令和</t>
  </si>
  <si>
    <t>令和　　 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</si>
</sst>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 numFmtId="185" formatCode="[$]ggge&quot;年&quot;m&quot;月&quot;d&quot;日&quot;;@"/>
    <numFmt numFmtId="186" formatCode="[$-411]gge&quot;年&quot;m&quot;月&quot;d&quot;日&quot;;@"/>
    <numFmt numFmtId="187" formatCode="[$]gge&quot;年&quot;m&quot;月&quot;d&quot;日&quot;;@"/>
  </numFmts>
  <fonts count="52">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u val="single"/>
      <sz val="9"/>
      <name val="ＭＳ Ｐゴシック"/>
      <family val="3"/>
    </font>
    <font>
      <sz val="9"/>
      <name val="MS P ゴシック"/>
      <family val="3"/>
    </font>
    <font>
      <sz val="18"/>
      <name val="ＭＳ Ｐゴシック"/>
      <family val="3"/>
    </font>
    <font>
      <b/>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sz val="11"/>
      <color indexed="8"/>
      <name val="Calibri"/>
      <family val="2"/>
    </font>
    <font>
      <sz val="11"/>
      <color indexed="10"/>
      <name val="ＭＳ Ｐゴシック"/>
      <family val="3"/>
    </font>
    <font>
      <sz val="11"/>
      <color indexed="10"/>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thin"/>
      <right>
        <color indexed="63"/>
      </right>
      <top>
        <color indexed="63"/>
      </top>
      <bottom>
        <color indexed="63"/>
      </bottom>
    </border>
    <border>
      <left>
        <color indexed="63"/>
      </left>
      <right>
        <color indexed="63"/>
      </right>
      <top>
        <color indexed="63"/>
      </top>
      <bottom style="thin"/>
    </border>
    <border>
      <left style="hair"/>
      <right style="double"/>
      <top style="thin"/>
      <bottom style="thin"/>
    </border>
    <border>
      <left style="hair"/>
      <right style="hair"/>
      <top style="thin"/>
      <bottom style="thin"/>
    </border>
    <border>
      <left>
        <color indexed="63"/>
      </left>
      <right style="hair"/>
      <top style="thin"/>
      <bottom style="thin"/>
    </border>
    <border>
      <left style="double"/>
      <right style="thin"/>
      <top style="thin"/>
      <bottom style="thin"/>
    </border>
    <border>
      <left style="thin"/>
      <right style="double"/>
      <top style="thin"/>
      <bottom style="thin"/>
    </border>
    <border>
      <left style="hair"/>
      <right style="double"/>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style="thin"/>
    </border>
    <border>
      <left style="double"/>
      <right style="thin"/>
      <top style="hair"/>
      <bottom style="hair"/>
    </border>
    <border>
      <left style="thin"/>
      <right style="double"/>
      <top>
        <color indexed="63"/>
      </top>
      <bottom style="thin"/>
    </border>
    <border>
      <left style="hair"/>
      <right style="double"/>
      <top style="hair"/>
      <bottom style="hair"/>
    </border>
    <border>
      <left style="hair"/>
      <right style="hair"/>
      <top style="hair"/>
      <bottom style="hair"/>
    </border>
    <border>
      <left style="thin"/>
      <right style="hair"/>
      <top style="hair"/>
      <bottom style="hair"/>
    </border>
    <border>
      <left style="thin"/>
      <right style="double"/>
      <top style="hair"/>
      <bottom style="hair"/>
    </border>
    <border>
      <left style="hair"/>
      <right style="double"/>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double"/>
      <top style="hair"/>
      <bottom>
        <color indexed="63"/>
      </bottom>
    </border>
    <border>
      <left>
        <color indexed="63"/>
      </left>
      <right style="hair"/>
      <top style="hair"/>
      <bottom style="hair"/>
    </border>
    <border>
      <left style="hair"/>
      <right style="double"/>
      <top>
        <color indexed="63"/>
      </top>
      <bottom style="hair"/>
    </border>
    <border>
      <left style="hair"/>
      <right style="hair"/>
      <top>
        <color indexed="63"/>
      </top>
      <bottom style="hair"/>
    </border>
    <border>
      <left>
        <color indexed="63"/>
      </left>
      <right style="hair"/>
      <top>
        <color indexed="63"/>
      </top>
      <bottom style="hair"/>
    </border>
    <border>
      <left style="double"/>
      <right style="thin"/>
      <top>
        <color indexed="63"/>
      </top>
      <bottom style="hair"/>
    </border>
    <border>
      <left style="thin"/>
      <right style="double"/>
      <top>
        <color indexed="63"/>
      </top>
      <bottom style="hair"/>
    </border>
    <border>
      <left style="thin"/>
      <right style="double"/>
      <top style="thin"/>
      <bottom>
        <color indexed="63"/>
      </bottom>
    </border>
    <border>
      <left style="hair"/>
      <right>
        <color indexed="63"/>
      </right>
      <top style="hair"/>
      <bottom style="thin"/>
    </border>
    <border>
      <left style="thin"/>
      <right>
        <color indexed="63"/>
      </right>
      <top style="hair"/>
      <bottom style="thin"/>
    </border>
    <border>
      <left>
        <color indexed="63"/>
      </left>
      <right>
        <color indexed="63"/>
      </right>
      <top style="thin"/>
      <bottom style="thin"/>
    </border>
    <border>
      <left style="thin"/>
      <right style="thin"/>
      <top style="thin"/>
      <bottom>
        <color indexed="63"/>
      </bottom>
    </border>
    <border>
      <left>
        <color indexed="63"/>
      </left>
      <right style="double"/>
      <top style="thin"/>
      <bottom style="thin"/>
    </border>
    <border>
      <left style="thin"/>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double"/>
      <right>
        <color indexed="63"/>
      </right>
      <top style="thin"/>
      <bottom style="thin"/>
    </border>
    <border>
      <left style="thin"/>
      <right style="hair"/>
      <top style="thin"/>
      <bottom style="hair"/>
    </border>
    <border>
      <left style="hair"/>
      <right style="hair"/>
      <top style="thin"/>
      <bottom style="hair"/>
    </border>
    <border>
      <left style="hair"/>
      <right style="double"/>
      <top style="thin"/>
      <bottom style="hair"/>
    </border>
    <border>
      <left style="double"/>
      <right>
        <color indexed="63"/>
      </right>
      <top style="thin"/>
      <bottom>
        <color indexed="63"/>
      </bottom>
    </border>
    <border>
      <left style="double"/>
      <right>
        <color indexed="63"/>
      </right>
      <top>
        <color indexed="63"/>
      </top>
      <bottom style="thin"/>
    </border>
    <border diagonalDown="1">
      <left style="thin"/>
      <right style="double"/>
      <top style="thin"/>
      <bottom>
        <color indexed="63"/>
      </bottom>
      <diagonal style="thin"/>
    </border>
    <border diagonalDown="1">
      <left style="thin"/>
      <right style="double"/>
      <top>
        <color indexed="63"/>
      </top>
      <bottom style="thin"/>
      <diagonal style="thin"/>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25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vertical="center" wrapText="1"/>
    </xf>
    <xf numFmtId="0" fontId="3" fillId="0" borderId="11" xfId="0" applyFont="1" applyBorder="1" applyAlignment="1">
      <alignment vertical="center"/>
    </xf>
    <xf numFmtId="0" fontId="3" fillId="0" borderId="0" xfId="0" applyFont="1" applyBorder="1" applyAlignment="1">
      <alignment horizontal="left" vertical="top"/>
    </xf>
    <xf numFmtId="178" fontId="3" fillId="0" borderId="12" xfId="0" applyNumberFormat="1" applyFont="1" applyBorder="1" applyAlignment="1">
      <alignment vertical="center"/>
    </xf>
    <xf numFmtId="0" fontId="3" fillId="0" borderId="13" xfId="0" applyFont="1" applyBorder="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0" fillId="0" borderId="14" xfId="0" applyFont="1" applyBorder="1" applyAlignment="1">
      <alignment horizontal="center" vertical="center"/>
    </xf>
    <xf numFmtId="179" fontId="3" fillId="0" borderId="10" xfId="0" applyNumberFormat="1" applyFont="1" applyBorder="1" applyAlignment="1">
      <alignment vertical="center"/>
    </xf>
    <xf numFmtId="180" fontId="3" fillId="0" borderId="14" xfId="0" applyNumberFormat="1" applyFont="1" applyBorder="1" applyAlignment="1">
      <alignment vertical="center"/>
    </xf>
    <xf numFmtId="184" fontId="3" fillId="0" borderId="10" xfId="0" applyNumberFormat="1"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9" xfId="0" applyFont="1" applyBorder="1" applyAlignment="1">
      <alignment vertical="center"/>
    </xf>
    <xf numFmtId="0" fontId="0" fillId="0" borderId="16" xfId="0" applyFont="1" applyBorder="1" applyAlignment="1">
      <alignment vertical="center"/>
    </xf>
    <xf numFmtId="49" fontId="0" fillId="0" borderId="0" xfId="0" applyNumberFormat="1" applyFont="1" applyAlignment="1">
      <alignment vertical="center"/>
    </xf>
    <xf numFmtId="49" fontId="3" fillId="0" borderId="21" xfId="0" applyNumberFormat="1"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1" xfId="0" applyNumberFormat="1" applyFont="1" applyBorder="1" applyAlignment="1">
      <alignment vertical="center"/>
    </xf>
    <xf numFmtId="49" fontId="3" fillId="0" borderId="11" xfId="0" applyNumberFormat="1" applyFont="1" applyBorder="1" applyAlignment="1">
      <alignment horizontal="left" vertical="center"/>
    </xf>
    <xf numFmtId="49" fontId="3" fillId="0" borderId="21" xfId="0" applyNumberFormat="1" applyFont="1" applyBorder="1" applyAlignment="1">
      <alignment horizontal="left" vertical="top"/>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0" fillId="0" borderId="0" xfId="0" applyFont="1" applyBorder="1" applyAlignment="1">
      <alignment horizontal="center" vertical="center"/>
    </xf>
    <xf numFmtId="179" fontId="3" fillId="0" borderId="10" xfId="0" applyNumberFormat="1" applyFont="1" applyBorder="1" applyAlignment="1">
      <alignment horizontal="right" vertical="center"/>
    </xf>
    <xf numFmtId="0" fontId="0" fillId="0" borderId="22" xfId="0" applyFont="1" applyBorder="1" applyAlignment="1">
      <alignment vertical="center"/>
    </xf>
    <xf numFmtId="0" fontId="3" fillId="0" borderId="0" xfId="0" applyFont="1" applyBorder="1" applyAlignment="1">
      <alignment horizontal="center" vertical="center"/>
    </xf>
    <xf numFmtId="179" fontId="3" fillId="0" borderId="13" xfId="0" applyNumberFormat="1" applyFont="1" applyBorder="1" applyAlignment="1">
      <alignment horizontal="right" vertical="center"/>
    </xf>
    <xf numFmtId="179" fontId="3" fillId="0" borderId="13" xfId="0" applyNumberFormat="1" applyFont="1" applyBorder="1" applyAlignment="1">
      <alignment vertical="center"/>
    </xf>
    <xf numFmtId="0" fontId="0" fillId="0" borderId="10" xfId="0" applyFill="1" applyBorder="1" applyAlignment="1">
      <alignment vertical="center"/>
    </xf>
    <xf numFmtId="0" fontId="3" fillId="0" borderId="10" xfId="0" applyFont="1" applyBorder="1" applyAlignment="1">
      <alignment vertical="center" textRotation="255"/>
    </xf>
    <xf numFmtId="0" fontId="0" fillId="0" borderId="0" xfId="0" applyBorder="1" applyAlignment="1">
      <alignment vertical="center"/>
    </xf>
    <xf numFmtId="0" fontId="7" fillId="0" borderId="0" xfId="0" applyFont="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4" borderId="26" xfId="0" applyFont="1" applyFill="1" applyBorder="1" applyAlignment="1">
      <alignment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5" xfId="0" applyFont="1" applyFill="1" applyBorder="1" applyAlignment="1">
      <alignment vertical="center"/>
    </xf>
    <xf numFmtId="0" fontId="0" fillId="0" borderId="3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4" fillId="0" borderId="48" xfId="0" applyFont="1" applyBorder="1" applyAlignment="1">
      <alignment horizontal="center" vertical="center" wrapText="1"/>
    </xf>
    <xf numFmtId="0" fontId="0" fillId="0" borderId="0" xfId="0" applyFont="1" applyBorder="1" applyAlignment="1">
      <alignment vertical="center" wrapText="1"/>
    </xf>
    <xf numFmtId="0" fontId="7" fillId="0" borderId="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2" fillId="0" borderId="22" xfId="0" applyFont="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Font="1" applyBorder="1" applyAlignment="1">
      <alignment horizontal="left" vertical="center" wrapText="1"/>
    </xf>
    <xf numFmtId="0" fontId="2" fillId="0" borderId="0" xfId="0" applyFont="1" applyAlignment="1">
      <alignment horizontal="center" vertical="center"/>
    </xf>
    <xf numFmtId="49" fontId="0" fillId="0" borderId="49" xfId="0" applyNumberFormat="1" applyFont="1" applyBorder="1" applyAlignment="1">
      <alignment horizontal="center" vertical="center" shrinkToFit="1"/>
    </xf>
    <xf numFmtId="49" fontId="0" fillId="0" borderId="50" xfId="0" applyNumberFormat="1" applyFont="1" applyBorder="1" applyAlignment="1">
      <alignment horizontal="center" vertical="center" shrinkToFi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6" borderId="13" xfId="0" applyFont="1" applyFill="1" applyBorder="1" applyAlignment="1">
      <alignment horizontal="right" vertical="center" wrapText="1"/>
    </xf>
    <xf numFmtId="0" fontId="3" fillId="6" borderId="51" xfId="0" applyFont="1" applyFill="1" applyBorder="1" applyAlignment="1">
      <alignment vertical="center" wrapText="1"/>
    </xf>
    <xf numFmtId="0" fontId="3" fillId="6" borderId="13" xfId="0" applyFont="1" applyFill="1" applyBorder="1" applyAlignment="1">
      <alignment horizontal="center" vertical="center"/>
    </xf>
    <xf numFmtId="0" fontId="3" fillId="6" borderId="52" xfId="0" applyFont="1" applyFill="1" applyBorder="1" applyAlignment="1">
      <alignment horizontal="center" vertical="center"/>
    </xf>
    <xf numFmtId="0" fontId="11" fillId="0" borderId="0" xfId="0" applyFont="1" applyAlignment="1">
      <alignment vertical="center"/>
    </xf>
    <xf numFmtId="49" fontId="3" fillId="0" borderId="0" xfId="0" applyNumberFormat="1" applyFont="1" applyBorder="1" applyAlignment="1">
      <alignment horizontal="left" vertical="top"/>
    </xf>
    <xf numFmtId="0" fontId="3" fillId="0" borderId="22" xfId="0"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4" fillId="0" borderId="0" xfId="0" applyFont="1" applyBorder="1" applyAlignment="1">
      <alignment horizontal="left" vertical="center" wrapText="1"/>
    </xf>
    <xf numFmtId="179" fontId="3" fillId="0" borderId="0" xfId="0" applyNumberFormat="1" applyFont="1" applyBorder="1" applyAlignment="1">
      <alignment vertical="center"/>
    </xf>
    <xf numFmtId="179" fontId="3" fillId="0" borderId="0" xfId="0" applyNumberFormat="1" applyFont="1" applyBorder="1" applyAlignment="1">
      <alignment horizontal="right" vertical="center"/>
    </xf>
    <xf numFmtId="179" fontId="3" fillId="0" borderId="0" xfId="0" applyNumberFormat="1" applyFont="1" applyBorder="1" applyAlignment="1">
      <alignment vertical="center"/>
    </xf>
    <xf numFmtId="180" fontId="3" fillId="0" borderId="0" xfId="0" applyNumberFormat="1" applyFont="1" applyBorder="1" applyAlignment="1">
      <alignment vertical="center"/>
    </xf>
    <xf numFmtId="184" fontId="3" fillId="0" borderId="0" xfId="0" applyNumberFormat="1"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0" fillId="0" borderId="54"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xf numFmtId="49" fontId="7" fillId="0" borderId="0" xfId="0" applyNumberFormat="1" applyFont="1" applyAlignment="1">
      <alignment horizontal="left" vertical="center" shrinkToFit="1"/>
    </xf>
    <xf numFmtId="49" fontId="7" fillId="0" borderId="0" xfId="0" applyNumberFormat="1" applyFont="1" applyBorder="1" applyAlignment="1">
      <alignment horizontal="left" vertical="center" shrinkToFit="1"/>
    </xf>
    <xf numFmtId="49" fontId="7" fillId="0" borderId="0" xfId="0" applyNumberFormat="1" applyFont="1" applyBorder="1" applyAlignment="1">
      <alignment horizontal="right" vertical="center" shrinkToFit="1"/>
    </xf>
    <xf numFmtId="49" fontId="7" fillId="0" borderId="11" xfId="0" applyNumberFormat="1" applyFont="1" applyBorder="1" applyAlignment="1">
      <alignment vertical="center" shrinkToFit="1"/>
    </xf>
    <xf numFmtId="49" fontId="7" fillId="0" borderId="0" xfId="0" applyNumberFormat="1" applyFont="1" applyBorder="1" applyAlignment="1">
      <alignment horizontal="left" vertical="top" wrapText="1" shrinkToFit="1"/>
    </xf>
    <xf numFmtId="0" fontId="7" fillId="0" borderId="0" xfId="0" applyFont="1" applyAlignment="1">
      <alignment horizontal="left" vertical="top" wrapText="1" shrinkToFit="1"/>
    </xf>
    <xf numFmtId="0" fontId="7" fillId="0" borderId="11" xfId="0" applyFont="1" applyBorder="1" applyAlignment="1">
      <alignment horizontal="left" vertical="top" wrapText="1" shrinkToFit="1"/>
    </xf>
    <xf numFmtId="49" fontId="7" fillId="0" borderId="22" xfId="0" applyNumberFormat="1" applyFont="1" applyBorder="1" applyAlignment="1">
      <alignment vertical="center" wrapText="1" shrinkToFi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16" xfId="0" applyFont="1" applyBorder="1" applyAlignment="1">
      <alignment horizontal="left" vertical="center" wrapText="1"/>
    </xf>
    <xf numFmtId="0" fontId="3" fillId="6" borderId="13" xfId="0" applyFont="1" applyFill="1" applyBorder="1" applyAlignment="1">
      <alignment horizontal="center" vertical="center"/>
    </xf>
    <xf numFmtId="0" fontId="3" fillId="6" borderId="5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3" xfId="0" applyFont="1" applyFill="1" applyBorder="1" applyAlignment="1">
      <alignment horizontal="center" vertical="center" shrinkToFit="1"/>
    </xf>
    <xf numFmtId="0" fontId="3" fillId="6" borderId="51" xfId="0" applyFont="1" applyFill="1" applyBorder="1" applyAlignment="1">
      <alignment horizontal="center" vertical="center" shrinkToFit="1"/>
    </xf>
    <xf numFmtId="0" fontId="3" fillId="6" borderId="14" xfId="0" applyFont="1" applyFill="1" applyBorder="1" applyAlignment="1">
      <alignment horizontal="center" vertical="center" shrinkToFit="1"/>
    </xf>
    <xf numFmtId="0" fontId="3" fillId="6" borderId="10" xfId="0" applyFont="1" applyFill="1" applyBorder="1" applyAlignment="1">
      <alignment horizontal="center" vertical="center" wrapText="1"/>
    </xf>
    <xf numFmtId="0" fontId="3" fillId="6" borderId="51" xfId="0" applyFont="1" applyFill="1" applyBorder="1" applyAlignment="1">
      <alignment horizontal="center" vertical="center" wrapText="1"/>
    </xf>
    <xf numFmtId="49" fontId="3" fillId="0" borderId="10" xfId="0" applyNumberFormat="1" applyFont="1" applyBorder="1" applyAlignment="1">
      <alignment vertical="center" shrinkToFit="1"/>
    </xf>
    <xf numFmtId="49" fontId="3" fillId="0" borderId="13" xfId="0" applyNumberFormat="1" applyFont="1" applyBorder="1" applyAlignment="1">
      <alignment horizontal="left" vertical="center"/>
    </xf>
    <xf numFmtId="49" fontId="3" fillId="0" borderId="51"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55" xfId="0" applyNumberFormat="1" applyFont="1" applyBorder="1" applyAlignment="1">
      <alignment horizontal="left" vertical="center"/>
    </xf>
    <xf numFmtId="49" fontId="3" fillId="0" borderId="56" xfId="0" applyNumberFormat="1" applyFont="1" applyBorder="1" applyAlignment="1">
      <alignment horizontal="left" vertical="center"/>
    </xf>
    <xf numFmtId="49" fontId="3" fillId="0" borderId="57" xfId="0" applyNumberFormat="1" applyFont="1" applyBorder="1" applyAlignment="1">
      <alignment horizontal="left" vertical="center"/>
    </xf>
    <xf numFmtId="0" fontId="0" fillId="0" borderId="58" xfId="0" applyFont="1" applyBorder="1" applyAlignment="1">
      <alignment horizontal="left" vertical="center" shrinkToFit="1"/>
    </xf>
    <xf numFmtId="0" fontId="0" fillId="0" borderId="59" xfId="0" applyFont="1" applyBorder="1" applyAlignment="1">
      <alignment horizontal="left" vertical="center" shrinkToFit="1"/>
    </xf>
    <xf numFmtId="49" fontId="0" fillId="0" borderId="58" xfId="0" applyNumberFormat="1" applyFont="1" applyBorder="1" applyAlignment="1">
      <alignment horizontal="left" vertical="center" shrinkToFit="1"/>
    </xf>
    <xf numFmtId="49" fontId="0" fillId="0" borderId="60" xfId="0" applyNumberFormat="1" applyFont="1" applyBorder="1" applyAlignment="1">
      <alignment horizontal="left" vertical="center" shrinkToFit="1"/>
    </xf>
    <xf numFmtId="0" fontId="0" fillId="0" borderId="0" xfId="0" applyFont="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6" xfId="0" applyNumberFormat="1" applyFont="1" applyBorder="1" applyAlignment="1">
      <alignment vertical="center"/>
    </xf>
    <xf numFmtId="49" fontId="3" fillId="0" borderId="57" xfId="0" applyNumberFormat="1" applyFont="1" applyBorder="1" applyAlignment="1">
      <alignment vertical="center"/>
    </xf>
    <xf numFmtId="0" fontId="3" fillId="0" borderId="0" xfId="0" applyFont="1" applyAlignment="1">
      <alignment vertical="center" shrinkToFit="1"/>
    </xf>
    <xf numFmtId="0" fontId="0" fillId="0" borderId="0" xfId="0" applyFont="1" applyAlignment="1">
      <alignment vertical="center" shrinkToFit="1"/>
    </xf>
    <xf numFmtId="49" fontId="0" fillId="0" borderId="0" xfId="0" applyNumberFormat="1" applyFont="1" applyAlignment="1">
      <alignment vertical="center" shrinkToFit="1"/>
    </xf>
    <xf numFmtId="0" fontId="3" fillId="0" borderId="10" xfId="0" applyFont="1" applyBorder="1" applyAlignment="1">
      <alignment horizontal="center" vertical="center"/>
    </xf>
    <xf numFmtId="0" fontId="2" fillId="0" borderId="22" xfId="0" applyFont="1" applyBorder="1" applyAlignment="1">
      <alignment vertical="center" wrapText="1"/>
    </xf>
    <xf numFmtId="0" fontId="0" fillId="0" borderId="22" xfId="0" applyFont="1" applyBorder="1" applyAlignment="1">
      <alignment vertical="center"/>
    </xf>
    <xf numFmtId="0" fontId="3" fillId="0" borderId="52" xfId="0" applyFont="1" applyBorder="1" applyAlignment="1">
      <alignment horizontal="left" vertical="center" wrapText="1"/>
    </xf>
    <xf numFmtId="49" fontId="3" fillId="0" borderId="61" xfId="0" applyNumberFormat="1" applyFont="1" applyBorder="1" applyAlignment="1">
      <alignment horizontal="left" vertical="center"/>
    </xf>
    <xf numFmtId="49" fontId="3" fillId="0" borderId="62" xfId="0" applyNumberFormat="1" applyFont="1" applyBorder="1" applyAlignment="1">
      <alignment horizontal="left" vertical="center"/>
    </xf>
    <xf numFmtId="49" fontId="3" fillId="0" borderId="63" xfId="0" applyNumberFormat="1" applyFont="1" applyBorder="1" applyAlignment="1">
      <alignment horizontal="left" vertical="center"/>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180" fontId="3" fillId="0" borderId="13" xfId="0" applyNumberFormat="1" applyFont="1" applyBorder="1" applyAlignment="1">
      <alignment vertical="center"/>
    </xf>
    <xf numFmtId="180" fontId="3" fillId="0" borderId="14" xfId="0" applyNumberFormat="1" applyFont="1" applyBorder="1" applyAlignment="1">
      <alignment vertical="center"/>
    </xf>
    <xf numFmtId="0" fontId="3" fillId="0" borderId="13" xfId="0" applyFont="1" applyBorder="1" applyAlignment="1">
      <alignment horizontal="left" vertical="center"/>
    </xf>
    <xf numFmtId="0" fontId="3" fillId="0" borderId="51"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3" fillId="0" borderId="64"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2" fillId="0" borderId="65" xfId="0" applyFont="1" applyBorder="1" applyAlignment="1">
      <alignment horizontal="center" vertical="center"/>
    </xf>
    <xf numFmtId="0" fontId="2" fillId="0" borderId="51" xfId="0" applyFont="1" applyBorder="1" applyAlignment="1">
      <alignment horizontal="center" vertical="center"/>
    </xf>
    <xf numFmtId="0" fontId="3" fillId="35" borderId="13" xfId="0" applyFont="1" applyFill="1" applyBorder="1" applyAlignment="1">
      <alignment horizontal="center" vertical="center"/>
    </xf>
    <xf numFmtId="0" fontId="3" fillId="35" borderId="51" xfId="0" applyFont="1" applyFill="1" applyBorder="1" applyAlignment="1">
      <alignment horizontal="center" vertical="center"/>
    </xf>
    <xf numFmtId="0" fontId="3" fillId="35" borderId="14" xfId="0" applyFont="1" applyFill="1" applyBorder="1" applyAlignment="1">
      <alignment horizontal="center" vertical="center"/>
    </xf>
    <xf numFmtId="0" fontId="0" fillId="0" borderId="13" xfId="0" applyFont="1" applyBorder="1" applyAlignment="1">
      <alignment horizontal="right" vertical="center"/>
    </xf>
    <xf numFmtId="0" fontId="0" fillId="0" borderId="51" xfId="0" applyFont="1" applyBorder="1" applyAlignment="1">
      <alignment horizontal="right" vertical="center"/>
    </xf>
    <xf numFmtId="0" fontId="0" fillId="0" borderId="51" xfId="0" applyFont="1" applyBorder="1" applyAlignment="1">
      <alignment horizontal="center" vertical="center"/>
    </xf>
    <xf numFmtId="0" fontId="0" fillId="0" borderId="13" xfId="0" applyFont="1" applyBorder="1" applyAlignment="1">
      <alignment vertical="center" wrapText="1"/>
    </xf>
    <xf numFmtId="0" fontId="0" fillId="0" borderId="51" xfId="0" applyFont="1" applyBorder="1" applyAlignment="1">
      <alignment vertical="center" wrapText="1"/>
    </xf>
    <xf numFmtId="0" fontId="0" fillId="0" borderId="14" xfId="0" applyFont="1" applyBorder="1" applyAlignment="1">
      <alignment vertical="center" wrapText="1"/>
    </xf>
    <xf numFmtId="0" fontId="0" fillId="0" borderId="51"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vertical="justify" wrapText="1"/>
    </xf>
    <xf numFmtId="0" fontId="0" fillId="0" borderId="72" xfId="0" applyFont="1" applyBorder="1" applyAlignment="1">
      <alignment vertical="justify" wrapText="1"/>
    </xf>
    <xf numFmtId="0" fontId="0" fillId="0" borderId="18" xfId="0" applyFont="1" applyBorder="1" applyAlignment="1">
      <alignment horizontal="center" vertical="center" textRotation="255"/>
    </xf>
    <xf numFmtId="0" fontId="0" fillId="0" borderId="22" xfId="0" applyFont="1" applyBorder="1" applyAlignment="1">
      <alignment horizontal="center" vertical="center" textRotation="255"/>
    </xf>
    <xf numFmtId="0" fontId="7" fillId="0" borderId="52"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0" borderId="64" xfId="0" applyFont="1" applyFill="1" applyBorder="1" applyAlignment="1">
      <alignment horizontal="center" vertical="center" textRotation="255" wrapText="1"/>
    </xf>
    <xf numFmtId="0" fontId="7" fillId="0" borderId="52" xfId="0" applyFont="1" applyFill="1" applyBorder="1" applyAlignment="1">
      <alignment horizontal="center" vertical="center" textRotation="255" shrinkToFit="1"/>
    </xf>
    <xf numFmtId="0" fontId="7" fillId="0" borderId="73" xfId="0" applyFont="1" applyFill="1" applyBorder="1" applyAlignment="1">
      <alignment horizontal="center" vertical="center" textRotation="255" shrinkToFit="1"/>
    </xf>
    <xf numFmtId="0" fontId="7" fillId="0" borderId="64" xfId="0" applyFont="1" applyFill="1" applyBorder="1" applyAlignment="1">
      <alignment horizontal="center" vertical="center" textRotation="255" shrinkToFit="1"/>
    </xf>
    <xf numFmtId="180" fontId="0" fillId="0" borderId="0" xfId="0" applyNumberFormat="1" applyFont="1" applyAlignment="1">
      <alignment horizontal="left" vertical="center" shrinkToFit="1"/>
    </xf>
    <xf numFmtId="0" fontId="0" fillId="0" borderId="0" xfId="0" applyFont="1" applyAlignment="1">
      <alignment vertical="center" wrapText="1"/>
    </xf>
    <xf numFmtId="180" fontId="0" fillId="0" borderId="13" xfId="0" applyNumberFormat="1" applyFont="1" applyBorder="1" applyAlignment="1">
      <alignment horizontal="left" vertical="center"/>
    </xf>
    <xf numFmtId="180" fontId="0" fillId="0" borderId="51" xfId="0" applyNumberFormat="1" applyFont="1" applyBorder="1" applyAlignment="1">
      <alignment horizontal="left" vertical="center"/>
    </xf>
    <xf numFmtId="180" fontId="0" fillId="0" borderId="14" xfId="0" applyNumberFormat="1" applyFont="1" applyBorder="1" applyAlignment="1">
      <alignment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180" fontId="0" fillId="0" borderId="56" xfId="0" applyNumberFormat="1" applyFont="1" applyBorder="1" applyAlignment="1">
      <alignment vertical="center"/>
    </xf>
    <xf numFmtId="180" fontId="0" fillId="0" borderId="57" xfId="0" applyNumberFormat="1" applyFont="1" applyBorder="1" applyAlignment="1">
      <alignment vertical="center"/>
    </xf>
    <xf numFmtId="0" fontId="0" fillId="0" borderId="50" xfId="0" applyNumberFormat="1" applyFont="1" applyBorder="1" applyAlignment="1">
      <alignment horizontal="center" vertical="center" shrinkToFit="1"/>
    </xf>
    <xf numFmtId="0" fontId="0" fillId="0" borderId="58" xfId="0" applyNumberFormat="1" applyFont="1" applyBorder="1" applyAlignment="1">
      <alignment horizontal="center" vertical="center" shrinkToFit="1"/>
    </xf>
    <xf numFmtId="180" fontId="0" fillId="0" borderId="58" xfId="0" applyNumberFormat="1" applyFont="1" applyBorder="1" applyAlignment="1">
      <alignment vertical="center" shrinkToFit="1"/>
    </xf>
    <xf numFmtId="180" fontId="0" fillId="0" borderId="60" xfId="0" applyNumberFormat="1" applyFont="1" applyBorder="1" applyAlignment="1">
      <alignment vertical="center" shrinkToFit="1"/>
    </xf>
    <xf numFmtId="180" fontId="0" fillId="0" borderId="59" xfId="0" applyNumberFormat="1" applyFont="1" applyBorder="1" applyAlignment="1">
      <alignment vertical="center" shrinkToFit="1"/>
    </xf>
    <xf numFmtId="0" fontId="0" fillId="0" borderId="49" xfId="0" applyNumberFormat="1" applyFont="1" applyBorder="1" applyAlignment="1">
      <alignment horizontal="center" vertical="center" shrinkToFit="1"/>
    </xf>
    <xf numFmtId="180" fontId="0" fillId="0" borderId="74" xfId="0" applyNumberFormat="1" applyFont="1" applyBorder="1" applyAlignment="1">
      <alignment vertical="center"/>
    </xf>
    <xf numFmtId="180" fontId="0" fillId="0" borderId="75" xfId="0" applyNumberFormat="1" applyFont="1" applyBorder="1" applyAlignment="1">
      <alignment vertical="center"/>
    </xf>
    <xf numFmtId="180" fontId="0" fillId="0" borderId="76" xfId="0" applyNumberFormat="1"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3" fillId="0" borderId="0" xfId="0" applyFont="1" applyBorder="1" applyAlignment="1">
      <alignment horizontal="center" vertical="center" wrapText="1"/>
    </xf>
    <xf numFmtId="180" fontId="0" fillId="0" borderId="17" xfId="0" applyNumberFormat="1" applyFont="1" applyBorder="1" applyAlignment="1">
      <alignment horizontal="left" vertical="center"/>
    </xf>
    <xf numFmtId="180" fontId="0" fillId="0" borderId="18" xfId="0" applyNumberFormat="1" applyFont="1" applyBorder="1" applyAlignment="1">
      <alignment horizontal="left" vertical="center"/>
    </xf>
    <xf numFmtId="180" fontId="0" fillId="0" borderId="19" xfId="0" applyNumberFormat="1" applyFont="1" applyBorder="1" applyAlignment="1">
      <alignment vertical="center"/>
    </xf>
    <xf numFmtId="178" fontId="0" fillId="0" borderId="0" xfId="0" applyNumberFormat="1" applyFont="1" applyBorder="1" applyAlignment="1">
      <alignment horizontal="right" vertical="center" shrinkToFi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178" fontId="0" fillId="0" borderId="13" xfId="0" applyNumberFormat="1" applyFont="1" applyBorder="1" applyAlignment="1">
      <alignment horizontal="right" vertical="center" shrinkToFit="1"/>
    </xf>
    <xf numFmtId="178" fontId="0" fillId="0" borderId="51"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45</xdr:row>
      <xdr:rowOff>38100</xdr:rowOff>
    </xdr:from>
    <xdr:to>
      <xdr:col>14</xdr:col>
      <xdr:colOff>152400</xdr:colOff>
      <xdr:row>45</xdr:row>
      <xdr:rowOff>714375</xdr:rowOff>
    </xdr:to>
    <xdr:sp>
      <xdr:nvSpPr>
        <xdr:cNvPr id="1" name="大かっこ 1"/>
        <xdr:cNvSpPr>
          <a:spLocks/>
        </xdr:cNvSpPr>
      </xdr:nvSpPr>
      <xdr:spPr>
        <a:xfrm>
          <a:off x="514350" y="13258800"/>
          <a:ext cx="60960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64</xdr:row>
      <xdr:rowOff>38100</xdr:rowOff>
    </xdr:from>
    <xdr:to>
      <xdr:col>14</xdr:col>
      <xdr:colOff>152400</xdr:colOff>
      <xdr:row>64</xdr:row>
      <xdr:rowOff>714375</xdr:rowOff>
    </xdr:to>
    <xdr:sp>
      <xdr:nvSpPr>
        <xdr:cNvPr id="2" name="大かっこ 32"/>
        <xdr:cNvSpPr>
          <a:spLocks/>
        </xdr:cNvSpPr>
      </xdr:nvSpPr>
      <xdr:spPr>
        <a:xfrm>
          <a:off x="514350" y="18640425"/>
          <a:ext cx="60960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82</xdr:row>
      <xdr:rowOff>38100</xdr:rowOff>
    </xdr:from>
    <xdr:to>
      <xdr:col>14</xdr:col>
      <xdr:colOff>152400</xdr:colOff>
      <xdr:row>82</xdr:row>
      <xdr:rowOff>714375</xdr:rowOff>
    </xdr:to>
    <xdr:sp>
      <xdr:nvSpPr>
        <xdr:cNvPr id="3" name="大かっこ 38"/>
        <xdr:cNvSpPr>
          <a:spLocks/>
        </xdr:cNvSpPr>
      </xdr:nvSpPr>
      <xdr:spPr>
        <a:xfrm>
          <a:off x="514350" y="23879175"/>
          <a:ext cx="60960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101</xdr:row>
      <xdr:rowOff>38100</xdr:rowOff>
    </xdr:from>
    <xdr:to>
      <xdr:col>14</xdr:col>
      <xdr:colOff>152400</xdr:colOff>
      <xdr:row>101</xdr:row>
      <xdr:rowOff>714375</xdr:rowOff>
    </xdr:to>
    <xdr:sp>
      <xdr:nvSpPr>
        <xdr:cNvPr id="4" name="大かっこ 44"/>
        <xdr:cNvSpPr>
          <a:spLocks/>
        </xdr:cNvSpPr>
      </xdr:nvSpPr>
      <xdr:spPr>
        <a:xfrm>
          <a:off x="514350" y="29260800"/>
          <a:ext cx="60960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3</xdr:row>
      <xdr:rowOff>200025</xdr:rowOff>
    </xdr:from>
    <xdr:to>
      <xdr:col>34</xdr:col>
      <xdr:colOff>304800</xdr:colOff>
      <xdr:row>13</xdr:row>
      <xdr:rowOff>219075</xdr:rowOff>
    </xdr:to>
    <xdr:sp>
      <xdr:nvSpPr>
        <xdr:cNvPr id="5" name="テキスト ボックス 51"/>
        <xdr:cNvSpPr txBox="1">
          <a:spLocks noChangeArrowheads="1"/>
        </xdr:cNvSpPr>
      </xdr:nvSpPr>
      <xdr:spPr>
        <a:xfrm>
          <a:off x="7896225" y="619125"/>
          <a:ext cx="6924675"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注１　すべての居宅介護支援事業所において作成すること。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２　様式②「紹介率最高法人算出シート」又は「事業所の任意様式」により算定した結果に基づき作成すること。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３　</a:t>
          </a:r>
          <a:r>
            <a:rPr lang="en-US" cap="none" sz="1100" b="0" i="0" u="none" baseline="0">
              <a:solidFill>
                <a:srgbClr val="000000"/>
              </a:solidFill>
              <a:latin typeface="ＭＳ Ｐゴシック"/>
              <a:ea typeface="ＭＳ Ｐゴシック"/>
              <a:cs typeface="ＭＳ Ｐゴシック"/>
            </a:rPr>
            <a:t>この書類（様式①）は必ず作成し、２年間保管しておくこと。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　</a:t>
          </a:r>
          <a:r>
            <a:rPr lang="en-US" cap="none" sz="1100" b="0" i="0" u="none" baseline="0">
              <a:solidFill>
                <a:srgbClr val="000000"/>
              </a:solidFill>
              <a:latin typeface="ＭＳ Ｐゴシック"/>
              <a:ea typeface="ＭＳ Ｐゴシック"/>
              <a:cs typeface="ＭＳ Ｐゴシック"/>
            </a:rPr>
            <a:t>紹介率が</a:t>
          </a:r>
          <a:r>
            <a:rPr lang="en-US" cap="none" sz="1100" b="0" i="0" u="none" baseline="0">
              <a:solidFill>
                <a:srgbClr val="000000"/>
              </a:solidFill>
              <a:latin typeface="Calibri"/>
              <a:ea typeface="Calibri"/>
              <a:cs typeface="Calibri"/>
            </a:rPr>
            <a:t>80</a:t>
          </a:r>
          <a:r>
            <a:rPr lang="en-US" cap="none" sz="1100" b="0" i="0" u="none" baseline="0">
              <a:solidFill>
                <a:srgbClr val="000000"/>
              </a:solidFill>
              <a:latin typeface="ＭＳ Ｐゴシック"/>
              <a:ea typeface="ＭＳ Ｐゴシック"/>
              <a:cs typeface="ＭＳ Ｐゴシック"/>
            </a:rPr>
            <a:t>％を超えるに至った「正当な理由」について、別途通知に記載されている例示にあてはまる理由が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ある場合は、それぞれ該当するサービスの理由欄に記載すること。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なお、理由欄に書ききれない場合は、理由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を記載した書面を別途添付すること。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　</a:t>
          </a:r>
          <a:r>
            <a:rPr lang="en-US" cap="none" sz="1100" b="0" i="0" u="none" baseline="0">
              <a:solidFill>
                <a:srgbClr val="000000"/>
              </a:solidFill>
              <a:latin typeface="ＭＳ Ｐゴシック"/>
              <a:ea typeface="ＭＳ Ｐゴシック"/>
              <a:cs typeface="ＭＳ Ｐゴシック"/>
            </a:rPr>
            <a:t>「紹介率最高法人の紹介率」の</a:t>
          </a:r>
          <a:r>
            <a:rPr lang="en-US" cap="none" sz="1100" b="0" i="0" u="none" baseline="0">
              <a:solidFill>
                <a:srgbClr val="FF0000"/>
              </a:solidFill>
              <a:latin typeface="ＭＳ Ｐゴシック"/>
              <a:ea typeface="ＭＳ Ｐゴシック"/>
              <a:cs typeface="ＭＳ Ｐゴシック"/>
            </a:rPr>
            <a:t>いずれか１つでも</a:t>
          </a:r>
          <a:r>
            <a:rPr lang="en-US" cap="none" sz="1100" b="0" i="0" u="none" baseline="0">
              <a:solidFill>
                <a:srgbClr val="FF0000"/>
              </a:solidFill>
              <a:latin typeface="Calibri"/>
              <a:ea typeface="Calibri"/>
              <a:cs typeface="Calibri"/>
            </a:rPr>
            <a:t>80</a:t>
          </a:r>
          <a:r>
            <a:rPr lang="en-US" cap="none" sz="1100" b="0" i="0" u="none" baseline="0">
              <a:solidFill>
                <a:srgbClr val="FF0000"/>
              </a:solidFill>
              <a:latin typeface="ＭＳ Ｐゴシック"/>
              <a:ea typeface="ＭＳ Ｐゴシック"/>
              <a:cs typeface="ＭＳ Ｐゴシック"/>
            </a:rPr>
            <a:t>％を超えた場合</a:t>
          </a:r>
          <a:r>
            <a:rPr lang="en-US" cap="none" sz="1100" b="0" i="0" u="none" baseline="0">
              <a:solidFill>
                <a:srgbClr val="000000"/>
              </a:solidFill>
              <a:latin typeface="ＭＳ Ｐゴシック"/>
              <a:ea typeface="ＭＳ Ｐゴシック"/>
              <a:cs typeface="ＭＳ Ｐゴシック"/>
            </a:rPr>
            <a:t>は、様式①を提出すること。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いずれも</a:t>
          </a:r>
          <a:r>
            <a:rPr lang="en-US" cap="none" sz="1100" b="0" i="0" u="none" baseline="0">
              <a:solidFill>
                <a:srgbClr val="FF0000"/>
              </a:solidFill>
              <a:latin typeface="Calibri"/>
              <a:ea typeface="Calibri"/>
              <a:cs typeface="Calibri"/>
            </a:rPr>
            <a:t>80</a:t>
          </a:r>
          <a:r>
            <a:rPr lang="en-US" cap="none" sz="1100" b="0" i="0" u="none" baseline="0">
              <a:solidFill>
                <a:srgbClr val="FF0000"/>
              </a:solidFill>
              <a:latin typeface="ＭＳ Ｐゴシック"/>
              <a:ea typeface="ＭＳ Ｐゴシック"/>
              <a:cs typeface="ＭＳ Ｐゴシック"/>
            </a:rPr>
            <a:t>％を超えなかった場合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様式③「居宅介護支援事業における特定事業所集中減算に該当しない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旨の届出書」を</a:t>
          </a:r>
          <a:r>
            <a:rPr lang="en-US" cap="none" sz="1100" b="0" i="0" u="none" baseline="0">
              <a:solidFill>
                <a:srgbClr val="000000"/>
              </a:solidFill>
              <a:latin typeface="ＭＳ Ｐゴシック"/>
              <a:ea typeface="ＭＳ Ｐゴシック"/>
              <a:cs typeface="ＭＳ Ｐゴシック"/>
            </a:rPr>
            <a:t>作成し、</a:t>
          </a:r>
          <a:r>
            <a:rPr lang="en-US" cap="none" sz="1100" b="0" i="0" u="none" baseline="0">
              <a:solidFill>
                <a:srgbClr val="000000"/>
              </a:solidFill>
              <a:latin typeface="ＭＳ Ｐゴシック"/>
              <a:ea typeface="ＭＳ Ｐゴシック"/>
              <a:cs typeface="ＭＳ Ｐゴシック"/>
            </a:rPr>
            <a:t>提出すること。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　</a:t>
          </a:r>
          <a:r>
            <a:rPr lang="en-US" cap="none" sz="1100" b="0" i="0" u="none" baseline="0">
              <a:solidFill>
                <a:srgbClr val="FF0000"/>
              </a:solidFill>
              <a:latin typeface="ＭＳ Ｐゴシック"/>
              <a:ea typeface="ＭＳ Ｐゴシック"/>
              <a:cs typeface="ＭＳ Ｐゴシック"/>
            </a:rPr>
            <a:t>特定事業所集中減算の適用有無に変更が生じた場合</a:t>
          </a:r>
          <a:r>
            <a:rPr lang="en-US" cap="none" sz="1100" b="0" i="0" u="none" baseline="0">
              <a:solidFill>
                <a:srgbClr val="000000"/>
              </a:solidFill>
              <a:latin typeface="ＭＳ Ｐゴシック"/>
              <a:ea typeface="ＭＳ Ｐゴシック"/>
              <a:cs typeface="ＭＳ Ｐゴシック"/>
            </a:rPr>
            <a:t>は、「介護給付費算定に係る体制等に関する届出」の提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出すること。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39</xdr:row>
      <xdr:rowOff>0</xdr:rowOff>
    </xdr:from>
    <xdr:to>
      <xdr:col>42</xdr:col>
      <xdr:colOff>104775</xdr:colOff>
      <xdr:row>39</xdr:row>
      <xdr:rowOff>0</xdr:rowOff>
    </xdr:to>
    <xdr:sp>
      <xdr:nvSpPr>
        <xdr:cNvPr id="1" name="AutoShape 2"/>
        <xdr:cNvSpPr>
          <a:spLocks/>
        </xdr:cNvSpPr>
      </xdr:nvSpPr>
      <xdr:spPr>
        <a:xfrm>
          <a:off x="13487400" y="10534650"/>
          <a:ext cx="295275" cy="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39</xdr:row>
      <xdr:rowOff>0</xdr:rowOff>
    </xdr:from>
    <xdr:to>
      <xdr:col>9</xdr:col>
      <xdr:colOff>152400</xdr:colOff>
      <xdr:row>39</xdr:row>
      <xdr:rowOff>0</xdr:rowOff>
    </xdr:to>
    <xdr:sp>
      <xdr:nvSpPr>
        <xdr:cNvPr id="2" name="Line 3"/>
        <xdr:cNvSpPr>
          <a:spLocks/>
        </xdr:cNvSpPr>
      </xdr:nvSpPr>
      <xdr:spPr>
        <a:xfrm>
          <a:off x="4086225" y="10534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39</xdr:row>
      <xdr:rowOff>0</xdr:rowOff>
    </xdr:from>
    <xdr:to>
      <xdr:col>42</xdr:col>
      <xdr:colOff>104775</xdr:colOff>
      <xdr:row>39</xdr:row>
      <xdr:rowOff>0</xdr:rowOff>
    </xdr:to>
    <xdr:sp>
      <xdr:nvSpPr>
        <xdr:cNvPr id="3" name="AutoShape 8"/>
        <xdr:cNvSpPr>
          <a:spLocks/>
        </xdr:cNvSpPr>
      </xdr:nvSpPr>
      <xdr:spPr>
        <a:xfrm>
          <a:off x="13487400" y="10534650"/>
          <a:ext cx="295275" cy="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39</xdr:row>
      <xdr:rowOff>0</xdr:rowOff>
    </xdr:from>
    <xdr:to>
      <xdr:col>9</xdr:col>
      <xdr:colOff>152400</xdr:colOff>
      <xdr:row>39</xdr:row>
      <xdr:rowOff>0</xdr:rowOff>
    </xdr:to>
    <xdr:sp>
      <xdr:nvSpPr>
        <xdr:cNvPr id="4" name="Line 9"/>
        <xdr:cNvSpPr>
          <a:spLocks/>
        </xdr:cNvSpPr>
      </xdr:nvSpPr>
      <xdr:spPr>
        <a:xfrm>
          <a:off x="4086225" y="10534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02"/>
  <sheetViews>
    <sheetView tabSelected="1" view="pageBreakPreview" zoomScaleSheetLayoutView="100" zoomScalePageLayoutView="0" workbookViewId="0" topLeftCell="A1">
      <selection activeCell="G18" sqref="G18:J18"/>
    </sheetView>
  </sheetViews>
  <sheetFormatPr defaultColWidth="9.00390625" defaultRowHeight="13.5" outlineLevelCol="1"/>
  <cols>
    <col min="1" max="1" width="6.75390625" style="9" customWidth="1"/>
    <col min="2" max="2" width="3.75390625" style="9" customWidth="1"/>
    <col min="3" max="4" width="6.75390625" style="9" customWidth="1"/>
    <col min="5" max="5" width="3.75390625" style="9" customWidth="1"/>
    <col min="6" max="12" width="6.75390625" style="9" customWidth="1"/>
    <col min="13" max="13" width="3.125" style="9" customWidth="1"/>
    <col min="14" max="14" width="6.625" style="9" customWidth="1"/>
    <col min="15" max="15" width="6.75390625" style="9" customWidth="1"/>
    <col min="16" max="16" width="9.00390625" style="9" customWidth="1"/>
    <col min="17" max="24" width="9.00390625" style="9" hidden="1" customWidth="1" outlineLevel="1"/>
    <col min="25" max="25" width="9.00390625" style="9" customWidth="1" collapsed="1"/>
    <col min="26" max="16384" width="9.00390625" style="9" customWidth="1"/>
  </cols>
  <sheetData>
    <row r="1" ht="13.5">
      <c r="A1" s="9" t="s">
        <v>42</v>
      </c>
    </row>
    <row r="2" ht="6" customHeight="1"/>
    <row r="3" spans="1:15" ht="13.5">
      <c r="A3" s="154" t="s">
        <v>6</v>
      </c>
      <c r="B3" s="154"/>
      <c r="C3" s="154"/>
      <c r="D3" s="154"/>
      <c r="E3" s="154"/>
      <c r="F3" s="154"/>
      <c r="G3" s="154"/>
      <c r="H3" s="154"/>
      <c r="I3" s="154"/>
      <c r="J3" s="154"/>
      <c r="K3" s="154"/>
      <c r="L3" s="154"/>
      <c r="M3" s="154"/>
      <c r="N3" s="154"/>
      <c r="O3" s="154"/>
    </row>
    <row r="4" spans="1:15" ht="19.5" customHeight="1">
      <c r="A4" s="25"/>
      <c r="B4" s="25"/>
      <c r="C4" s="25"/>
      <c r="D4" s="25"/>
      <c r="E4" s="25"/>
      <c r="F4" s="25"/>
      <c r="G4" s="25"/>
      <c r="H4" s="25"/>
      <c r="I4" s="25"/>
      <c r="J4" s="25"/>
      <c r="K4" s="25"/>
      <c r="L4" s="25"/>
      <c r="M4" s="25"/>
      <c r="N4" s="25"/>
      <c r="O4" s="25"/>
    </row>
    <row r="5" spans="12:15" ht="13.5">
      <c r="L5" s="176" t="s">
        <v>107</v>
      </c>
      <c r="M5" s="177"/>
      <c r="N5" s="177"/>
      <c r="O5" s="177"/>
    </row>
    <row r="6" spans="12:15" ht="19.5" customHeight="1">
      <c r="L6" s="36"/>
      <c r="M6" s="37"/>
      <c r="N6" s="37"/>
      <c r="O6" s="37"/>
    </row>
    <row r="7" spans="1:2" ht="13.5">
      <c r="A7" s="2" t="s">
        <v>77</v>
      </c>
      <c r="B7" s="2"/>
    </row>
    <row r="8" spans="1:5" ht="19.5" customHeight="1">
      <c r="A8" s="154"/>
      <c r="B8" s="154"/>
      <c r="C8" s="154"/>
      <c r="D8" s="9" t="s">
        <v>51</v>
      </c>
      <c r="E8" s="25"/>
    </row>
    <row r="9" spans="9:15" ht="21.75" customHeight="1">
      <c r="I9" s="159" t="s">
        <v>7</v>
      </c>
      <c r="J9" s="160"/>
      <c r="K9" s="161"/>
      <c r="L9" s="161"/>
      <c r="M9" s="161"/>
      <c r="N9" s="161"/>
      <c r="O9" s="161"/>
    </row>
    <row r="10" spans="9:15" ht="21.75" customHeight="1">
      <c r="I10" s="159" t="s">
        <v>102</v>
      </c>
      <c r="J10" s="160"/>
      <c r="K10" s="161"/>
      <c r="L10" s="161"/>
      <c r="M10" s="161"/>
      <c r="N10" s="161"/>
      <c r="O10" s="161"/>
    </row>
    <row r="11" spans="9:15" ht="21.75" customHeight="1">
      <c r="I11" s="159" t="s">
        <v>58</v>
      </c>
      <c r="J11" s="160"/>
      <c r="K11" s="161"/>
      <c r="L11" s="161"/>
      <c r="M11" s="161"/>
      <c r="N11" s="161"/>
      <c r="O11" s="161"/>
    </row>
    <row r="12" ht="13.5"/>
    <row r="13" spans="1:15" ht="30" customHeight="1">
      <c r="A13" s="126" t="s">
        <v>2</v>
      </c>
      <c r="B13" s="127"/>
      <c r="C13" s="127"/>
      <c r="D13" s="127"/>
      <c r="E13" s="128"/>
      <c r="F13" s="144"/>
      <c r="G13" s="145"/>
      <c r="H13" s="145"/>
      <c r="I13" s="145"/>
      <c r="J13" s="145"/>
      <c r="K13" s="145"/>
      <c r="L13" s="145"/>
      <c r="M13" s="145"/>
      <c r="N13" s="145"/>
      <c r="O13" s="146"/>
    </row>
    <row r="14" spans="1:15" ht="30" customHeight="1">
      <c r="A14" s="126" t="s">
        <v>1</v>
      </c>
      <c r="B14" s="127"/>
      <c r="C14" s="127"/>
      <c r="D14" s="127"/>
      <c r="E14" s="128"/>
      <c r="F14" s="144"/>
      <c r="G14" s="145"/>
      <c r="H14" s="145"/>
      <c r="I14" s="145"/>
      <c r="J14" s="145"/>
      <c r="K14" s="145"/>
      <c r="L14" s="145"/>
      <c r="M14" s="145"/>
      <c r="N14" s="145"/>
      <c r="O14" s="146"/>
    </row>
    <row r="15" spans="1:15" ht="30" customHeight="1">
      <c r="A15" s="129" t="s">
        <v>28</v>
      </c>
      <c r="B15" s="130"/>
      <c r="C15" s="130"/>
      <c r="D15" s="130"/>
      <c r="E15" s="131"/>
      <c r="F15" s="166"/>
      <c r="G15" s="167"/>
      <c r="H15" s="167"/>
      <c r="I15" s="167"/>
      <c r="J15" s="167"/>
      <c r="K15" s="167"/>
      <c r="L15" s="167"/>
      <c r="M15" s="167"/>
      <c r="N15" s="167"/>
      <c r="O15" s="168"/>
    </row>
    <row r="16" spans="1:15" ht="30" customHeight="1">
      <c r="A16" s="132"/>
      <c r="B16" s="133"/>
      <c r="C16" s="133"/>
      <c r="D16" s="133"/>
      <c r="E16" s="134"/>
      <c r="F16" s="147"/>
      <c r="G16" s="148"/>
      <c r="H16" s="148"/>
      <c r="I16" s="148"/>
      <c r="J16" s="148"/>
      <c r="K16" s="148"/>
      <c r="L16" s="148"/>
      <c r="M16" s="148"/>
      <c r="N16" s="148"/>
      <c r="O16" s="149"/>
    </row>
    <row r="17" spans="1:15" ht="30" customHeight="1">
      <c r="A17" s="132"/>
      <c r="B17" s="133"/>
      <c r="C17" s="133"/>
      <c r="D17" s="133"/>
      <c r="E17" s="134"/>
      <c r="F17" s="155" t="s">
        <v>78</v>
      </c>
      <c r="G17" s="156"/>
      <c r="H17" s="156"/>
      <c r="I17" s="157"/>
      <c r="J17" s="157"/>
      <c r="K17" s="157"/>
      <c r="L17" s="157"/>
      <c r="M17" s="157"/>
      <c r="N17" s="157"/>
      <c r="O17" s="158"/>
    </row>
    <row r="18" spans="1:24" ht="30" customHeight="1">
      <c r="A18" s="135"/>
      <c r="B18" s="136"/>
      <c r="C18" s="136"/>
      <c r="D18" s="136"/>
      <c r="E18" s="137"/>
      <c r="F18" s="86" t="s">
        <v>52</v>
      </c>
      <c r="G18" s="152"/>
      <c r="H18" s="152"/>
      <c r="I18" s="152"/>
      <c r="J18" s="153"/>
      <c r="K18" s="85" t="s">
        <v>53</v>
      </c>
      <c r="L18" s="150"/>
      <c r="M18" s="150"/>
      <c r="N18" s="150"/>
      <c r="O18" s="151"/>
      <c r="Q18" s="8" t="s">
        <v>84</v>
      </c>
      <c r="R18" s="8" t="s">
        <v>9</v>
      </c>
      <c r="S18" s="8" t="s">
        <v>8</v>
      </c>
      <c r="T18" s="8" t="s">
        <v>3</v>
      </c>
      <c r="U18" s="3" t="s">
        <v>4</v>
      </c>
      <c r="V18" s="3" t="s">
        <v>30</v>
      </c>
      <c r="W18" s="3" t="s">
        <v>5</v>
      </c>
      <c r="X18" s="88" t="s">
        <v>86</v>
      </c>
    </row>
    <row r="19" spans="1:24" ht="30" customHeight="1">
      <c r="A19" s="138" t="s">
        <v>29</v>
      </c>
      <c r="B19" s="139"/>
      <c r="C19" s="139"/>
      <c r="D19" s="139"/>
      <c r="E19" s="140"/>
      <c r="F19" s="173"/>
      <c r="G19" s="174"/>
      <c r="H19" s="174"/>
      <c r="I19" s="174"/>
      <c r="J19" s="174"/>
      <c r="K19" s="174"/>
      <c r="L19" s="174"/>
      <c r="M19" s="174"/>
      <c r="N19" s="174"/>
      <c r="O19" s="175"/>
      <c r="Q19" s="8" t="s">
        <v>85</v>
      </c>
      <c r="R19" s="8" t="s">
        <v>11</v>
      </c>
      <c r="S19" s="8" t="s">
        <v>12</v>
      </c>
      <c r="T19" s="8" t="s">
        <v>13</v>
      </c>
      <c r="U19" s="3" t="s">
        <v>14</v>
      </c>
      <c r="V19" s="3" t="s">
        <v>31</v>
      </c>
      <c r="W19" s="3" t="s">
        <v>32</v>
      </c>
      <c r="X19" s="88" t="s">
        <v>87</v>
      </c>
    </row>
    <row r="20" spans="1:14" ht="19.5" customHeight="1">
      <c r="A20" s="2"/>
      <c r="B20" s="2"/>
      <c r="C20" s="2"/>
      <c r="D20" s="2"/>
      <c r="E20" s="2"/>
      <c r="F20" s="2"/>
      <c r="G20" s="2"/>
      <c r="H20" s="2"/>
      <c r="I20" s="2"/>
      <c r="J20" s="2"/>
      <c r="K20" s="2"/>
      <c r="L20" s="2"/>
      <c r="M20" s="2"/>
      <c r="N20" s="2"/>
    </row>
    <row r="21" spans="1:15" ht="19.5" customHeight="1">
      <c r="A21" s="1" t="s">
        <v>40</v>
      </c>
      <c r="B21" s="1"/>
      <c r="C21" s="1"/>
      <c r="D21" s="1"/>
      <c r="E21" s="1"/>
      <c r="F21" s="1"/>
      <c r="G21" s="2"/>
      <c r="H21" s="2"/>
      <c r="I21" s="2"/>
      <c r="J21" s="2"/>
      <c r="K21" s="2"/>
      <c r="L21" s="2"/>
      <c r="M21" s="2"/>
      <c r="N21" s="2"/>
      <c r="O21" s="26" t="s">
        <v>54</v>
      </c>
    </row>
    <row r="22" spans="1:25" ht="24.75" customHeight="1">
      <c r="A22" s="89" t="s">
        <v>106</v>
      </c>
      <c r="B22" s="142"/>
      <c r="C22" s="142"/>
      <c r="D22" s="90" t="s">
        <v>83</v>
      </c>
      <c r="E22" s="141"/>
      <c r="F22" s="141"/>
      <c r="G22" s="91">
        <f>_xlfn.IFERROR(VLOOKUP($E$22,$Q$18:$W$19,2,FALSE),"")</f>
      </c>
      <c r="H22" s="91">
        <f>_xlfn.IFERROR(VLOOKUP($E$22,$Q$18:$W$19,3,FALSE),"")</f>
      </c>
      <c r="I22" s="91">
        <f>_xlfn.IFERROR(VLOOKUP($E$22,$Q$18:$W$19,4,FALSE),"")</f>
      </c>
      <c r="J22" s="91">
        <f>_xlfn.IFERROR(VLOOKUP($E$22,$Q$18:$W$19,5,FALSE),"")</f>
      </c>
      <c r="K22" s="91">
        <f>_xlfn.IFERROR(VLOOKUP($E$22,$Q$18:$W$19,6,FALSE),"")</f>
      </c>
      <c r="L22" s="91">
        <f>_xlfn.IFERROR(VLOOKUP($E$22,$Q$18:$W$19,7,FALSE),"")</f>
      </c>
      <c r="M22" s="129" t="s">
        <v>10</v>
      </c>
      <c r="N22" s="131"/>
      <c r="O22" s="92" t="s">
        <v>15</v>
      </c>
      <c r="Y22" s="93">
        <f>_xlfn.IFERROR(VLOOKUP($E$22,$Q$18:$X$19,8,FALSE),"")</f>
      </c>
    </row>
    <row r="23" spans="1:15" ht="39.75" customHeight="1">
      <c r="A23" s="170" t="s">
        <v>27</v>
      </c>
      <c r="B23" s="170"/>
      <c r="C23" s="170"/>
      <c r="D23" s="170"/>
      <c r="E23" s="170"/>
      <c r="F23" s="170"/>
      <c r="G23" s="43"/>
      <c r="H23" s="42"/>
      <c r="I23" s="42"/>
      <c r="J23" s="39"/>
      <c r="K23" s="39"/>
      <c r="L23" s="39"/>
      <c r="M23" s="171">
        <f>SUM(G23:L23)</f>
        <v>0</v>
      </c>
      <c r="N23" s="172"/>
      <c r="O23" s="14">
        <f>IF(ISERROR(ROUND(AVERAGE(G23:L23),1))=TRUE,"",ROUND((AVERAGE(G23:L23)),1))</f>
      </c>
    </row>
    <row r="24" spans="1:15" ht="39.75" customHeight="1">
      <c r="A24" s="169" t="s">
        <v>79</v>
      </c>
      <c r="B24" s="169"/>
      <c r="C24" s="169"/>
      <c r="D24" s="169"/>
      <c r="E24" s="169"/>
      <c r="F24" s="170"/>
      <c r="G24" s="43"/>
      <c r="H24" s="42"/>
      <c r="I24" s="42"/>
      <c r="J24" s="39"/>
      <c r="K24" s="39"/>
      <c r="L24" s="12"/>
      <c r="M24" s="8" t="s">
        <v>0</v>
      </c>
      <c r="N24" s="13">
        <f>SUM(G24:L24)</f>
        <v>0</v>
      </c>
      <c r="O24" s="14">
        <f>IF(ISERROR(ROUND(AVERAGE(G24:L24),1))=TRUE,"",ROUND((AVERAGE(G24:L24)),1))</f>
      </c>
    </row>
    <row r="25" spans="1:15" ht="39.75" customHeight="1">
      <c r="A25" s="169" t="s">
        <v>80</v>
      </c>
      <c r="B25" s="169"/>
      <c r="C25" s="169"/>
      <c r="D25" s="169"/>
      <c r="E25" s="169"/>
      <c r="F25" s="170"/>
      <c r="G25" s="43"/>
      <c r="H25" s="42"/>
      <c r="I25" s="42"/>
      <c r="J25" s="39"/>
      <c r="K25" s="39"/>
      <c r="L25" s="12"/>
      <c r="M25" s="8" t="s">
        <v>21</v>
      </c>
      <c r="N25" s="13">
        <f>SUM(G25:L25)</f>
        <v>0</v>
      </c>
      <c r="O25" s="14">
        <f>IF(ISERROR(ROUND(AVERAGE(G25:L25),1))=TRUE,"",ROUND((AVERAGE(G25:L25)),1))</f>
      </c>
    </row>
    <row r="26" spans="1:15" ht="39.75" customHeight="1">
      <c r="A26" s="169" t="s">
        <v>81</v>
      </c>
      <c r="B26" s="169"/>
      <c r="C26" s="169"/>
      <c r="D26" s="169"/>
      <c r="E26" s="169"/>
      <c r="F26" s="170"/>
      <c r="G26" s="43"/>
      <c r="H26" s="42"/>
      <c r="I26" s="42"/>
      <c r="J26" s="39"/>
      <c r="K26" s="39"/>
      <c r="L26" s="12"/>
      <c r="M26" s="8" t="s">
        <v>22</v>
      </c>
      <c r="N26" s="13">
        <f>SUM(G26:L26)</f>
        <v>0</v>
      </c>
      <c r="O26" s="14">
        <f>IF(ISERROR(ROUND(AVERAGE(G26:L26),1))=TRUE,"",ROUND((AVERAGE(G26:L26)),1))</f>
      </c>
    </row>
    <row r="27" spans="1:15" ht="39.75" customHeight="1">
      <c r="A27" s="169" t="s">
        <v>82</v>
      </c>
      <c r="B27" s="169"/>
      <c r="C27" s="169"/>
      <c r="D27" s="169"/>
      <c r="E27" s="169"/>
      <c r="F27" s="170"/>
      <c r="G27" s="43"/>
      <c r="H27" s="42"/>
      <c r="I27" s="42"/>
      <c r="J27" s="39"/>
      <c r="K27" s="39"/>
      <c r="L27" s="12"/>
      <c r="M27" s="8" t="s">
        <v>61</v>
      </c>
      <c r="N27" s="13">
        <f>SUM(G27:L27)</f>
        <v>0</v>
      </c>
      <c r="O27" s="14">
        <f>IF(ISERROR(ROUND(AVERAGE(G27:L27),1))=TRUE,"",ROUND((AVERAGE(G27:L27)),1))</f>
      </c>
    </row>
    <row r="28" spans="1:15" ht="18.75" customHeight="1">
      <c r="A28" s="98"/>
      <c r="B28" s="98"/>
      <c r="C28" s="98"/>
      <c r="D28" s="98"/>
      <c r="E28" s="98"/>
      <c r="F28" s="87"/>
      <c r="G28" s="99"/>
      <c r="H28" s="100"/>
      <c r="I28" s="100"/>
      <c r="J28" s="100"/>
      <c r="K28" s="100"/>
      <c r="L28" s="101"/>
      <c r="M28" s="41"/>
      <c r="N28" s="102"/>
      <c r="O28" s="103"/>
    </row>
    <row r="29" spans="1:14" ht="24" customHeight="1">
      <c r="A29" s="10" t="s">
        <v>16</v>
      </c>
      <c r="B29" s="10"/>
      <c r="C29" s="4"/>
      <c r="D29" s="4"/>
      <c r="E29" s="4"/>
      <c r="F29" s="4"/>
      <c r="G29" s="2"/>
      <c r="H29" s="2"/>
      <c r="I29" s="2"/>
      <c r="J29" s="2"/>
      <c r="K29" s="2"/>
      <c r="L29" s="2"/>
      <c r="M29" s="2"/>
      <c r="N29" s="2"/>
    </row>
    <row r="30" spans="1:15" ht="18" customHeight="1">
      <c r="A30" s="117" t="s">
        <v>20</v>
      </c>
      <c r="B30" s="118"/>
      <c r="C30" s="118"/>
      <c r="D30" s="118"/>
      <c r="E30" s="119"/>
      <c r="F30" s="162" t="s">
        <v>17</v>
      </c>
      <c r="G30" s="162"/>
      <c r="H30" s="143"/>
      <c r="I30" s="143"/>
      <c r="J30" s="143"/>
      <c r="K30" s="143"/>
      <c r="L30" s="143"/>
      <c r="M30" s="143"/>
      <c r="N30" s="143"/>
      <c r="O30" s="143"/>
    </row>
    <row r="31" spans="1:15" ht="18" customHeight="1">
      <c r="A31" s="120"/>
      <c r="B31" s="121"/>
      <c r="C31" s="121"/>
      <c r="D31" s="121"/>
      <c r="E31" s="122"/>
      <c r="F31" s="162" t="s">
        <v>18</v>
      </c>
      <c r="G31" s="162"/>
      <c r="H31" s="143"/>
      <c r="I31" s="143"/>
      <c r="J31" s="143"/>
      <c r="K31" s="143"/>
      <c r="L31" s="143"/>
      <c r="M31" s="143"/>
      <c r="N31" s="143"/>
      <c r="O31" s="143"/>
    </row>
    <row r="32" spans="1:15" ht="18" customHeight="1">
      <c r="A32" s="120"/>
      <c r="B32" s="121"/>
      <c r="C32" s="121"/>
      <c r="D32" s="121"/>
      <c r="E32" s="122"/>
      <c r="F32" s="162" t="s">
        <v>19</v>
      </c>
      <c r="G32" s="162"/>
      <c r="H32" s="143"/>
      <c r="I32" s="143"/>
      <c r="J32" s="143"/>
      <c r="K32" s="143"/>
      <c r="L32" s="143"/>
      <c r="M32" s="143"/>
      <c r="N32" s="143"/>
      <c r="O32" s="143"/>
    </row>
    <row r="33" spans="1:15" ht="18" customHeight="1">
      <c r="A33" s="120"/>
      <c r="B33" s="121"/>
      <c r="C33" s="121"/>
      <c r="D33" s="121"/>
      <c r="E33" s="122"/>
      <c r="F33" s="162" t="s">
        <v>1</v>
      </c>
      <c r="G33" s="162"/>
      <c r="H33" s="143"/>
      <c r="I33" s="143"/>
      <c r="J33" s="143"/>
      <c r="K33" s="143"/>
      <c r="L33" s="143"/>
      <c r="M33" s="143"/>
      <c r="N33" s="143"/>
      <c r="O33" s="143"/>
    </row>
    <row r="34" spans="1:15" ht="18" customHeight="1">
      <c r="A34" s="120"/>
      <c r="B34" s="121"/>
      <c r="C34" s="121"/>
      <c r="D34" s="121"/>
      <c r="E34" s="122"/>
      <c r="F34" s="162"/>
      <c r="G34" s="162"/>
      <c r="H34" s="143"/>
      <c r="I34" s="143"/>
      <c r="J34" s="143"/>
      <c r="K34" s="143"/>
      <c r="L34" s="143"/>
      <c r="M34" s="143"/>
      <c r="N34" s="143"/>
      <c r="O34" s="143"/>
    </row>
    <row r="35" spans="1:15" ht="18" customHeight="1">
      <c r="A35" s="123"/>
      <c r="B35" s="124"/>
      <c r="C35" s="124"/>
      <c r="D35" s="124"/>
      <c r="E35" s="125"/>
      <c r="F35" s="162"/>
      <c r="G35" s="162"/>
      <c r="H35" s="143"/>
      <c r="I35" s="143"/>
      <c r="J35" s="143"/>
      <c r="K35" s="143"/>
      <c r="L35" s="143"/>
      <c r="M35" s="143"/>
      <c r="N35" s="143"/>
      <c r="O35" s="143"/>
    </row>
    <row r="36" spans="1:15" ht="21" customHeight="1" thickBot="1">
      <c r="A36" s="170" t="s">
        <v>23</v>
      </c>
      <c r="B36" s="170"/>
      <c r="C36" s="170"/>
      <c r="D36" s="170"/>
      <c r="E36" s="170"/>
      <c r="F36" s="170"/>
      <c r="G36" s="178"/>
      <c r="H36" s="178"/>
      <c r="I36" s="178"/>
      <c r="J36" s="178"/>
      <c r="K36" s="178"/>
      <c r="L36" s="178"/>
      <c r="M36" s="24" t="s">
        <v>63</v>
      </c>
      <c r="N36" s="5"/>
      <c r="O36" s="27"/>
    </row>
    <row r="37" spans="1:15" ht="21" customHeight="1" thickBot="1" thickTop="1">
      <c r="A37" s="165" t="s">
        <v>64</v>
      </c>
      <c r="B37" s="165"/>
      <c r="C37" s="165"/>
      <c r="D37" s="165"/>
      <c r="E37" s="165"/>
      <c r="F37" s="165"/>
      <c r="G37" s="165"/>
      <c r="H37" s="165"/>
      <c r="I37" s="165"/>
      <c r="J37" s="165"/>
      <c r="K37" s="165"/>
      <c r="L37" s="117"/>
      <c r="M37" s="23" t="s">
        <v>56</v>
      </c>
      <c r="N37" s="7">
        <f>IF(ISERROR(ROUND($N$36/$N$24*100,1))=TRUE,"",ROUND($N$36/$N$24*100,1))</f>
      </c>
      <c r="O37" s="28" t="s">
        <v>24</v>
      </c>
    </row>
    <row r="38" spans="1:15" s="29" customFormat="1" ht="13.5" customHeight="1" thickTop="1">
      <c r="A38" s="17" t="s">
        <v>47</v>
      </c>
      <c r="B38" s="18"/>
      <c r="C38" s="18"/>
      <c r="D38" s="18"/>
      <c r="E38" s="18"/>
      <c r="F38" s="18"/>
      <c r="G38" s="18"/>
      <c r="H38" s="18"/>
      <c r="I38" s="18"/>
      <c r="J38" s="18"/>
      <c r="K38" s="18"/>
      <c r="L38" s="18"/>
      <c r="M38" s="19"/>
      <c r="N38" s="20"/>
      <c r="O38" s="21"/>
    </row>
    <row r="39" spans="1:15" s="29" customFormat="1" ht="13.5" customHeight="1">
      <c r="A39" s="30" t="s">
        <v>90</v>
      </c>
      <c r="B39" s="31"/>
      <c r="C39" s="31"/>
      <c r="D39" s="31"/>
      <c r="E39" s="31"/>
      <c r="F39" s="31"/>
      <c r="G39" s="31"/>
      <c r="H39" s="31"/>
      <c r="I39" s="31"/>
      <c r="J39" s="109"/>
      <c r="K39" s="109"/>
      <c r="L39" s="109"/>
      <c r="M39" s="110"/>
      <c r="N39" s="32"/>
      <c r="O39" s="33"/>
    </row>
    <row r="40" spans="1:15" s="29" customFormat="1" ht="13.5" customHeight="1">
      <c r="A40" s="30" t="s">
        <v>88</v>
      </c>
      <c r="B40" s="31"/>
      <c r="C40" s="31"/>
      <c r="D40" s="31"/>
      <c r="E40" s="31"/>
      <c r="F40" s="31"/>
      <c r="G40" s="31"/>
      <c r="H40" s="31"/>
      <c r="I40" s="31"/>
      <c r="O40" s="33"/>
    </row>
    <row r="41" spans="1:15" s="29" customFormat="1" ht="13.5" customHeight="1">
      <c r="A41" s="30" t="s">
        <v>89</v>
      </c>
      <c r="B41" s="31"/>
      <c r="C41" s="31"/>
      <c r="D41" s="31"/>
      <c r="E41" s="31"/>
      <c r="F41" s="31"/>
      <c r="G41" s="31"/>
      <c r="H41" s="31"/>
      <c r="I41" s="31"/>
      <c r="J41" s="31"/>
      <c r="K41" s="110" t="s">
        <v>55</v>
      </c>
      <c r="L41" s="110"/>
      <c r="M41" s="110"/>
      <c r="N41" s="110"/>
      <c r="O41" s="33"/>
    </row>
    <row r="42" spans="1:15" s="29" customFormat="1" ht="13.5" customHeight="1">
      <c r="A42" s="30" t="s">
        <v>91</v>
      </c>
      <c r="B42" s="31"/>
      <c r="C42" s="31"/>
      <c r="D42" s="31"/>
      <c r="E42" s="31"/>
      <c r="F42" s="31"/>
      <c r="G42" s="31"/>
      <c r="H42" s="31"/>
      <c r="I42" s="31"/>
      <c r="J42" s="31"/>
      <c r="K42" s="31"/>
      <c r="L42" s="31"/>
      <c r="M42" s="31"/>
      <c r="N42" s="111" t="s">
        <v>57</v>
      </c>
      <c r="O42" s="112"/>
    </row>
    <row r="43" spans="1:15" s="29" customFormat="1" ht="13.5" customHeight="1">
      <c r="A43" s="30" t="s">
        <v>92</v>
      </c>
      <c r="B43" s="31"/>
      <c r="C43" s="31"/>
      <c r="D43" s="31"/>
      <c r="E43" s="31"/>
      <c r="F43" s="31"/>
      <c r="G43" s="31"/>
      <c r="H43" s="31"/>
      <c r="I43" s="31"/>
      <c r="J43" s="31"/>
      <c r="K43" s="31"/>
      <c r="L43" s="31"/>
      <c r="M43" s="31"/>
      <c r="N43" s="31"/>
      <c r="O43" s="34"/>
    </row>
    <row r="44" spans="1:15" s="29" customFormat="1" ht="84" customHeight="1">
      <c r="A44" s="35"/>
      <c r="B44" s="94"/>
      <c r="C44" s="113" t="s">
        <v>93</v>
      </c>
      <c r="D44" s="113"/>
      <c r="E44" s="113"/>
      <c r="F44" s="114"/>
      <c r="G44" s="114"/>
      <c r="H44" s="114"/>
      <c r="I44" s="114"/>
      <c r="J44" s="114"/>
      <c r="K44" s="114"/>
      <c r="L44" s="114"/>
      <c r="M44" s="114"/>
      <c r="N44" s="114"/>
      <c r="O44" s="115"/>
    </row>
    <row r="45" spans="1:15" s="22" customFormat="1" ht="13.5" customHeight="1">
      <c r="A45" s="30"/>
      <c r="B45" s="96" t="s">
        <v>59</v>
      </c>
      <c r="C45" s="96"/>
      <c r="D45" s="96"/>
      <c r="E45" s="96"/>
      <c r="F45" s="96"/>
      <c r="G45" s="96"/>
      <c r="H45" s="96"/>
      <c r="I45" s="96"/>
      <c r="J45" s="96"/>
      <c r="K45" s="96"/>
      <c r="L45" s="96"/>
      <c r="M45" s="96"/>
      <c r="N45" s="96"/>
      <c r="O45" s="97"/>
    </row>
    <row r="46" spans="1:15" ht="60" customHeight="1">
      <c r="A46" s="15"/>
      <c r="B46" s="95"/>
      <c r="C46" s="116"/>
      <c r="D46" s="116"/>
      <c r="E46" s="116"/>
      <c r="F46" s="116"/>
      <c r="G46" s="116"/>
      <c r="H46" s="116"/>
      <c r="I46" s="116"/>
      <c r="J46" s="116"/>
      <c r="K46" s="116"/>
      <c r="L46" s="116"/>
      <c r="M46" s="116"/>
      <c r="N46" s="116"/>
      <c r="O46" s="16"/>
    </row>
    <row r="47" ht="11.25" customHeight="1"/>
    <row r="48" spans="1:14" ht="24" customHeight="1">
      <c r="A48" s="10" t="s">
        <v>25</v>
      </c>
      <c r="B48" s="10"/>
      <c r="C48" s="4"/>
      <c r="D48" s="4"/>
      <c r="E48" s="4"/>
      <c r="F48" s="4"/>
      <c r="G48" s="2"/>
      <c r="H48" s="2"/>
      <c r="I48" s="2"/>
      <c r="J48" s="2"/>
      <c r="K48" s="2"/>
      <c r="L48" s="2"/>
      <c r="M48" s="2"/>
      <c r="N48" s="2"/>
    </row>
    <row r="49" spans="1:15" ht="18" customHeight="1">
      <c r="A49" s="117" t="s">
        <v>33</v>
      </c>
      <c r="B49" s="118"/>
      <c r="C49" s="118"/>
      <c r="D49" s="118"/>
      <c r="E49" s="119"/>
      <c r="F49" s="162" t="s">
        <v>17</v>
      </c>
      <c r="G49" s="162"/>
      <c r="H49" s="143"/>
      <c r="I49" s="143"/>
      <c r="J49" s="143"/>
      <c r="K49" s="143"/>
      <c r="L49" s="143"/>
      <c r="M49" s="143"/>
      <c r="N49" s="143"/>
      <c r="O49" s="143"/>
    </row>
    <row r="50" spans="1:15" ht="18" customHeight="1">
      <c r="A50" s="120"/>
      <c r="B50" s="121"/>
      <c r="C50" s="121"/>
      <c r="D50" s="121"/>
      <c r="E50" s="122"/>
      <c r="F50" s="162" t="s">
        <v>18</v>
      </c>
      <c r="G50" s="162"/>
      <c r="H50" s="143"/>
      <c r="I50" s="143"/>
      <c r="J50" s="143"/>
      <c r="K50" s="143"/>
      <c r="L50" s="143"/>
      <c r="M50" s="143"/>
      <c r="N50" s="143"/>
      <c r="O50" s="143"/>
    </row>
    <row r="51" spans="1:15" ht="18" customHeight="1">
      <c r="A51" s="120"/>
      <c r="B51" s="121"/>
      <c r="C51" s="121"/>
      <c r="D51" s="121"/>
      <c r="E51" s="122"/>
      <c r="F51" s="162" t="s">
        <v>19</v>
      </c>
      <c r="G51" s="162"/>
      <c r="H51" s="143"/>
      <c r="I51" s="143"/>
      <c r="J51" s="143"/>
      <c r="K51" s="143"/>
      <c r="L51" s="143"/>
      <c r="M51" s="143"/>
      <c r="N51" s="143"/>
      <c r="O51" s="143"/>
    </row>
    <row r="52" spans="1:15" ht="18" customHeight="1">
      <c r="A52" s="120"/>
      <c r="B52" s="121"/>
      <c r="C52" s="121"/>
      <c r="D52" s="121"/>
      <c r="E52" s="122"/>
      <c r="F52" s="162" t="s">
        <v>1</v>
      </c>
      <c r="G52" s="162"/>
      <c r="H52" s="143"/>
      <c r="I52" s="143"/>
      <c r="J52" s="143"/>
      <c r="K52" s="143"/>
      <c r="L52" s="143"/>
      <c r="M52" s="143"/>
      <c r="N52" s="143"/>
      <c r="O52" s="143"/>
    </row>
    <row r="53" spans="1:15" ht="18" customHeight="1">
      <c r="A53" s="120"/>
      <c r="B53" s="121"/>
      <c r="C53" s="121"/>
      <c r="D53" s="121"/>
      <c r="E53" s="122"/>
      <c r="F53" s="162"/>
      <c r="G53" s="162"/>
      <c r="H53" s="143"/>
      <c r="I53" s="143"/>
      <c r="J53" s="143"/>
      <c r="K53" s="143"/>
      <c r="L53" s="143"/>
      <c r="M53" s="143"/>
      <c r="N53" s="143"/>
      <c r="O53" s="143"/>
    </row>
    <row r="54" spans="1:15" ht="18" customHeight="1">
      <c r="A54" s="123"/>
      <c r="B54" s="124"/>
      <c r="C54" s="124"/>
      <c r="D54" s="124"/>
      <c r="E54" s="125"/>
      <c r="F54" s="162"/>
      <c r="G54" s="162"/>
      <c r="H54" s="143"/>
      <c r="I54" s="143"/>
      <c r="J54" s="143"/>
      <c r="K54" s="143"/>
      <c r="L54" s="143"/>
      <c r="M54" s="143"/>
      <c r="N54" s="143"/>
      <c r="O54" s="143"/>
    </row>
    <row r="55" spans="1:15" ht="21" customHeight="1" thickBot="1">
      <c r="A55" s="170" t="s">
        <v>34</v>
      </c>
      <c r="B55" s="170"/>
      <c r="C55" s="170"/>
      <c r="D55" s="170"/>
      <c r="E55" s="170"/>
      <c r="F55" s="170"/>
      <c r="G55" s="178"/>
      <c r="H55" s="178"/>
      <c r="I55" s="178"/>
      <c r="J55" s="178"/>
      <c r="K55" s="178"/>
      <c r="L55" s="178"/>
      <c r="M55" s="24" t="s">
        <v>65</v>
      </c>
      <c r="N55" s="5"/>
      <c r="O55" s="27"/>
    </row>
    <row r="56" spans="1:15" ht="21" customHeight="1" thickBot="1" thickTop="1">
      <c r="A56" s="165" t="s">
        <v>66</v>
      </c>
      <c r="B56" s="165"/>
      <c r="C56" s="165"/>
      <c r="D56" s="165"/>
      <c r="E56" s="165"/>
      <c r="F56" s="165"/>
      <c r="G56" s="165"/>
      <c r="H56" s="165"/>
      <c r="I56" s="165"/>
      <c r="J56" s="165"/>
      <c r="K56" s="165"/>
      <c r="L56" s="117"/>
      <c r="M56" s="23" t="s">
        <v>43</v>
      </c>
      <c r="N56" s="7">
        <f>IF(ISERROR(ROUND($N$55/$N$25*100,1))=TRUE,"",ROUND($N$55/$N$25*100,1))</f>
      </c>
      <c r="O56" s="28" t="s">
        <v>24</v>
      </c>
    </row>
    <row r="57" spans="1:15" s="29" customFormat="1" ht="13.5" customHeight="1" thickTop="1">
      <c r="A57" s="17" t="s">
        <v>47</v>
      </c>
      <c r="B57" s="18"/>
      <c r="C57" s="18"/>
      <c r="D57" s="18"/>
      <c r="E57" s="18"/>
      <c r="F57" s="18"/>
      <c r="G57" s="18"/>
      <c r="H57" s="18"/>
      <c r="I57" s="18"/>
      <c r="J57" s="18"/>
      <c r="K57" s="18"/>
      <c r="L57" s="18"/>
      <c r="M57" s="19"/>
      <c r="N57" s="20"/>
      <c r="O57" s="21"/>
    </row>
    <row r="58" spans="1:15" s="29" customFormat="1" ht="13.5" customHeight="1">
      <c r="A58" s="30" t="s">
        <v>90</v>
      </c>
      <c r="B58" s="31"/>
      <c r="C58" s="31"/>
      <c r="D58" s="31"/>
      <c r="E58" s="31"/>
      <c r="F58" s="31"/>
      <c r="G58" s="31"/>
      <c r="H58" s="31"/>
      <c r="I58" s="31"/>
      <c r="J58" s="109"/>
      <c r="K58" s="109"/>
      <c r="L58" s="109"/>
      <c r="M58" s="110"/>
      <c r="N58" s="32"/>
      <c r="O58" s="33"/>
    </row>
    <row r="59" spans="1:15" s="29" customFormat="1" ht="13.5" customHeight="1">
      <c r="A59" s="30" t="s">
        <v>88</v>
      </c>
      <c r="B59" s="31"/>
      <c r="C59" s="31"/>
      <c r="D59" s="31"/>
      <c r="E59" s="31"/>
      <c r="F59" s="31"/>
      <c r="G59" s="31"/>
      <c r="H59" s="31"/>
      <c r="I59" s="31"/>
      <c r="O59" s="33"/>
    </row>
    <row r="60" spans="1:15" s="29" customFormat="1" ht="13.5" customHeight="1">
      <c r="A60" s="30" t="s">
        <v>89</v>
      </c>
      <c r="B60" s="31"/>
      <c r="C60" s="31"/>
      <c r="D60" s="31"/>
      <c r="E60" s="31"/>
      <c r="F60" s="31"/>
      <c r="G60" s="31"/>
      <c r="H60" s="31"/>
      <c r="I60" s="31"/>
      <c r="J60" s="31"/>
      <c r="K60" s="110" t="s">
        <v>55</v>
      </c>
      <c r="L60" s="110"/>
      <c r="M60" s="110"/>
      <c r="N60" s="110"/>
      <c r="O60" s="33"/>
    </row>
    <row r="61" spans="1:15" s="29" customFormat="1" ht="13.5" customHeight="1">
      <c r="A61" s="30" t="s">
        <v>91</v>
      </c>
      <c r="B61" s="31"/>
      <c r="C61" s="31"/>
      <c r="D61" s="31"/>
      <c r="E61" s="31"/>
      <c r="F61" s="31"/>
      <c r="G61" s="31"/>
      <c r="H61" s="31"/>
      <c r="I61" s="31"/>
      <c r="J61" s="31"/>
      <c r="K61" s="31"/>
      <c r="L61" s="31"/>
      <c r="M61" s="31"/>
      <c r="N61" s="111" t="s">
        <v>57</v>
      </c>
      <c r="O61" s="112"/>
    </row>
    <row r="62" spans="1:15" s="29" customFormat="1" ht="13.5" customHeight="1">
      <c r="A62" s="30" t="s">
        <v>92</v>
      </c>
      <c r="B62" s="31"/>
      <c r="C62" s="31"/>
      <c r="D62" s="31"/>
      <c r="E62" s="31"/>
      <c r="F62" s="31"/>
      <c r="G62" s="31"/>
      <c r="H62" s="31"/>
      <c r="I62" s="31"/>
      <c r="J62" s="31"/>
      <c r="K62" s="31"/>
      <c r="L62" s="31"/>
      <c r="M62" s="31"/>
      <c r="N62" s="31"/>
      <c r="O62" s="34"/>
    </row>
    <row r="63" spans="1:15" s="29" customFormat="1" ht="84" customHeight="1">
      <c r="A63" s="35"/>
      <c r="B63" s="94"/>
      <c r="C63" s="113" t="s">
        <v>93</v>
      </c>
      <c r="D63" s="113"/>
      <c r="E63" s="113"/>
      <c r="F63" s="114"/>
      <c r="G63" s="114"/>
      <c r="H63" s="114"/>
      <c r="I63" s="114"/>
      <c r="J63" s="114"/>
      <c r="K63" s="114"/>
      <c r="L63" s="114"/>
      <c r="M63" s="114"/>
      <c r="N63" s="114"/>
      <c r="O63" s="115"/>
    </row>
    <row r="64" spans="1:15" s="22" customFormat="1" ht="13.5" customHeight="1">
      <c r="A64" s="30"/>
      <c r="B64" s="96" t="s">
        <v>59</v>
      </c>
      <c r="C64" s="96"/>
      <c r="D64" s="96"/>
      <c r="E64" s="96"/>
      <c r="F64" s="96"/>
      <c r="G64" s="96"/>
      <c r="H64" s="96"/>
      <c r="I64" s="96"/>
      <c r="J64" s="96"/>
      <c r="K64" s="96"/>
      <c r="L64" s="96"/>
      <c r="M64" s="96"/>
      <c r="N64" s="96"/>
      <c r="O64" s="97"/>
    </row>
    <row r="65" spans="1:15" ht="60" customHeight="1">
      <c r="A65" s="15"/>
      <c r="B65" s="95"/>
      <c r="C65" s="116"/>
      <c r="D65" s="116"/>
      <c r="E65" s="116"/>
      <c r="F65" s="116"/>
      <c r="G65" s="116"/>
      <c r="H65" s="116"/>
      <c r="I65" s="116"/>
      <c r="J65" s="116"/>
      <c r="K65" s="116"/>
      <c r="L65" s="116"/>
      <c r="M65" s="116"/>
      <c r="N65" s="116"/>
      <c r="O65" s="16"/>
    </row>
    <row r="66" spans="1:14" ht="24" customHeight="1">
      <c r="A66" s="10" t="s">
        <v>62</v>
      </c>
      <c r="B66" s="10"/>
      <c r="C66" s="4"/>
      <c r="D66" s="4"/>
      <c r="E66" s="4"/>
      <c r="F66" s="4"/>
      <c r="G66" s="2"/>
      <c r="H66" s="2"/>
      <c r="I66" s="2"/>
      <c r="J66" s="2"/>
      <c r="K66" s="2"/>
      <c r="L66" s="2"/>
      <c r="M66" s="2"/>
      <c r="N66" s="2"/>
    </row>
    <row r="67" spans="1:15" ht="18" customHeight="1">
      <c r="A67" s="117" t="s">
        <v>35</v>
      </c>
      <c r="B67" s="118"/>
      <c r="C67" s="118"/>
      <c r="D67" s="118"/>
      <c r="E67" s="119"/>
      <c r="F67" s="162" t="s">
        <v>17</v>
      </c>
      <c r="G67" s="162"/>
      <c r="H67" s="143"/>
      <c r="I67" s="143"/>
      <c r="J67" s="143"/>
      <c r="K67" s="143"/>
      <c r="L67" s="143"/>
      <c r="M67" s="143"/>
      <c r="N67" s="143"/>
      <c r="O67" s="143"/>
    </row>
    <row r="68" spans="1:15" ht="18" customHeight="1">
      <c r="A68" s="120"/>
      <c r="B68" s="121"/>
      <c r="C68" s="121"/>
      <c r="D68" s="121"/>
      <c r="E68" s="122"/>
      <c r="F68" s="162" t="s">
        <v>18</v>
      </c>
      <c r="G68" s="162"/>
      <c r="H68" s="143"/>
      <c r="I68" s="143"/>
      <c r="J68" s="143"/>
      <c r="K68" s="143"/>
      <c r="L68" s="143"/>
      <c r="M68" s="143"/>
      <c r="N68" s="143"/>
      <c r="O68" s="143"/>
    </row>
    <row r="69" spans="1:15" ht="18" customHeight="1">
      <c r="A69" s="120"/>
      <c r="B69" s="121"/>
      <c r="C69" s="121"/>
      <c r="D69" s="121"/>
      <c r="E69" s="122"/>
      <c r="F69" s="162" t="s">
        <v>19</v>
      </c>
      <c r="G69" s="162"/>
      <c r="H69" s="143"/>
      <c r="I69" s="143"/>
      <c r="J69" s="143"/>
      <c r="K69" s="143"/>
      <c r="L69" s="143"/>
      <c r="M69" s="143"/>
      <c r="N69" s="143"/>
      <c r="O69" s="143"/>
    </row>
    <row r="70" spans="1:15" ht="18" customHeight="1">
      <c r="A70" s="120"/>
      <c r="B70" s="121"/>
      <c r="C70" s="121"/>
      <c r="D70" s="121"/>
      <c r="E70" s="122"/>
      <c r="F70" s="162" t="s">
        <v>1</v>
      </c>
      <c r="G70" s="162"/>
      <c r="H70" s="143"/>
      <c r="I70" s="143"/>
      <c r="J70" s="143"/>
      <c r="K70" s="143"/>
      <c r="L70" s="143"/>
      <c r="M70" s="143"/>
      <c r="N70" s="143"/>
      <c r="O70" s="143"/>
    </row>
    <row r="71" spans="1:15" ht="18" customHeight="1">
      <c r="A71" s="120"/>
      <c r="B71" s="121"/>
      <c r="C71" s="121"/>
      <c r="D71" s="121"/>
      <c r="E71" s="122"/>
      <c r="F71" s="162"/>
      <c r="G71" s="162"/>
      <c r="H71" s="143"/>
      <c r="I71" s="143"/>
      <c r="J71" s="143"/>
      <c r="K71" s="143"/>
      <c r="L71" s="143"/>
      <c r="M71" s="143"/>
      <c r="N71" s="143"/>
      <c r="O71" s="143"/>
    </row>
    <row r="72" spans="1:15" ht="18" customHeight="1">
      <c r="A72" s="123"/>
      <c r="B72" s="124"/>
      <c r="C72" s="124"/>
      <c r="D72" s="124"/>
      <c r="E72" s="125"/>
      <c r="F72" s="162"/>
      <c r="G72" s="162"/>
      <c r="H72" s="143"/>
      <c r="I72" s="143"/>
      <c r="J72" s="143"/>
      <c r="K72" s="143"/>
      <c r="L72" s="143"/>
      <c r="M72" s="143"/>
      <c r="N72" s="143"/>
      <c r="O72" s="143"/>
    </row>
    <row r="73" spans="1:15" ht="21" customHeight="1" thickBot="1">
      <c r="A73" s="170" t="s">
        <v>41</v>
      </c>
      <c r="B73" s="170"/>
      <c r="C73" s="170"/>
      <c r="D73" s="170"/>
      <c r="E73" s="170"/>
      <c r="F73" s="170"/>
      <c r="G73" s="178"/>
      <c r="H73" s="178"/>
      <c r="I73" s="178"/>
      <c r="J73" s="178"/>
      <c r="K73" s="178"/>
      <c r="L73" s="178"/>
      <c r="M73" s="24" t="s">
        <v>67</v>
      </c>
      <c r="N73" s="5"/>
      <c r="O73" s="27"/>
    </row>
    <row r="74" spans="1:15" ht="21" customHeight="1" thickBot="1" thickTop="1">
      <c r="A74" s="165" t="s">
        <v>68</v>
      </c>
      <c r="B74" s="165"/>
      <c r="C74" s="165"/>
      <c r="D74" s="165"/>
      <c r="E74" s="165"/>
      <c r="F74" s="165"/>
      <c r="G74" s="165"/>
      <c r="H74" s="165"/>
      <c r="I74" s="165"/>
      <c r="J74" s="165"/>
      <c r="K74" s="165"/>
      <c r="L74" s="117"/>
      <c r="M74" s="23" t="s">
        <v>44</v>
      </c>
      <c r="N74" s="7">
        <f>IF(ISERROR(ROUND($N$73/$N$26*100,1))=TRUE,"",ROUND($N$73/$N$26*100,1))</f>
      </c>
      <c r="O74" s="28" t="s">
        <v>24</v>
      </c>
    </row>
    <row r="75" spans="1:15" s="29" customFormat="1" ht="13.5" customHeight="1" thickTop="1">
      <c r="A75" s="17" t="s">
        <v>47</v>
      </c>
      <c r="B75" s="18"/>
      <c r="C75" s="18"/>
      <c r="D75" s="18"/>
      <c r="E75" s="18"/>
      <c r="F75" s="18"/>
      <c r="G75" s="18"/>
      <c r="H75" s="18"/>
      <c r="I75" s="18"/>
      <c r="J75" s="18"/>
      <c r="K75" s="18"/>
      <c r="L75" s="18"/>
      <c r="M75" s="19"/>
      <c r="N75" s="20"/>
      <c r="O75" s="21"/>
    </row>
    <row r="76" spans="1:15" s="29" customFormat="1" ht="13.5" customHeight="1">
      <c r="A76" s="30" t="s">
        <v>90</v>
      </c>
      <c r="B76" s="31"/>
      <c r="C76" s="31"/>
      <c r="D76" s="31"/>
      <c r="E76" s="31"/>
      <c r="F76" s="31"/>
      <c r="G76" s="31"/>
      <c r="H76" s="31"/>
      <c r="I76" s="31"/>
      <c r="J76" s="109"/>
      <c r="K76" s="109"/>
      <c r="L76" s="109"/>
      <c r="M76" s="110"/>
      <c r="N76" s="32"/>
      <c r="O76" s="33"/>
    </row>
    <row r="77" spans="1:15" s="29" customFormat="1" ht="13.5" customHeight="1">
      <c r="A77" s="30" t="s">
        <v>88</v>
      </c>
      <c r="B77" s="31"/>
      <c r="C77" s="31"/>
      <c r="D77" s="31"/>
      <c r="E77" s="31"/>
      <c r="F77" s="31"/>
      <c r="G77" s="31"/>
      <c r="H77" s="31"/>
      <c r="I77" s="31"/>
      <c r="O77" s="33"/>
    </row>
    <row r="78" spans="1:15" s="29" customFormat="1" ht="13.5" customHeight="1">
      <c r="A78" s="30" t="s">
        <v>89</v>
      </c>
      <c r="B78" s="31"/>
      <c r="C78" s="31"/>
      <c r="D78" s="31"/>
      <c r="E78" s="31"/>
      <c r="F78" s="31"/>
      <c r="G78" s="31"/>
      <c r="H78" s="31"/>
      <c r="I78" s="31"/>
      <c r="J78" s="31"/>
      <c r="K78" s="110" t="s">
        <v>55</v>
      </c>
      <c r="L78" s="110"/>
      <c r="M78" s="110"/>
      <c r="N78" s="110"/>
      <c r="O78" s="33"/>
    </row>
    <row r="79" spans="1:15" s="29" customFormat="1" ht="13.5" customHeight="1">
      <c r="A79" s="30" t="s">
        <v>91</v>
      </c>
      <c r="B79" s="31"/>
      <c r="C79" s="31"/>
      <c r="D79" s="31"/>
      <c r="E79" s="31"/>
      <c r="F79" s="31"/>
      <c r="G79" s="31"/>
      <c r="H79" s="31"/>
      <c r="I79" s="31"/>
      <c r="J79" s="31"/>
      <c r="K79" s="31"/>
      <c r="L79" s="31"/>
      <c r="M79" s="31"/>
      <c r="N79" s="111" t="s">
        <v>57</v>
      </c>
      <c r="O79" s="112"/>
    </row>
    <row r="80" spans="1:15" s="29" customFormat="1" ht="13.5" customHeight="1">
      <c r="A80" s="30" t="s">
        <v>92</v>
      </c>
      <c r="B80" s="31"/>
      <c r="C80" s="31"/>
      <c r="D80" s="31"/>
      <c r="E80" s="31"/>
      <c r="F80" s="31"/>
      <c r="G80" s="31"/>
      <c r="H80" s="31"/>
      <c r="I80" s="31"/>
      <c r="J80" s="31"/>
      <c r="K80" s="31"/>
      <c r="L80" s="31"/>
      <c r="M80" s="31"/>
      <c r="N80" s="31"/>
      <c r="O80" s="34"/>
    </row>
    <row r="81" spans="1:15" s="29" customFormat="1" ht="84" customHeight="1">
      <c r="A81" s="35"/>
      <c r="B81" s="94"/>
      <c r="C81" s="113" t="s">
        <v>93</v>
      </c>
      <c r="D81" s="113"/>
      <c r="E81" s="113"/>
      <c r="F81" s="114"/>
      <c r="G81" s="114"/>
      <c r="H81" s="114"/>
      <c r="I81" s="114"/>
      <c r="J81" s="114"/>
      <c r="K81" s="114"/>
      <c r="L81" s="114"/>
      <c r="M81" s="114"/>
      <c r="N81" s="114"/>
      <c r="O81" s="115"/>
    </row>
    <row r="82" spans="1:15" s="22" customFormat="1" ht="13.5" customHeight="1">
      <c r="A82" s="30"/>
      <c r="B82" s="96" t="s">
        <v>59</v>
      </c>
      <c r="C82" s="96"/>
      <c r="D82" s="96"/>
      <c r="E82" s="96"/>
      <c r="F82" s="96"/>
      <c r="G82" s="96"/>
      <c r="H82" s="96"/>
      <c r="I82" s="96"/>
      <c r="J82" s="96"/>
      <c r="K82" s="96"/>
      <c r="L82" s="96"/>
      <c r="M82" s="96"/>
      <c r="N82" s="96"/>
      <c r="O82" s="97"/>
    </row>
    <row r="83" spans="1:15" ht="60" customHeight="1">
      <c r="A83" s="15"/>
      <c r="B83" s="95"/>
      <c r="C83" s="116"/>
      <c r="D83" s="116"/>
      <c r="E83" s="116"/>
      <c r="F83" s="116"/>
      <c r="G83" s="116"/>
      <c r="H83" s="116"/>
      <c r="I83" s="116"/>
      <c r="J83" s="116"/>
      <c r="K83" s="116"/>
      <c r="L83" s="116"/>
      <c r="M83" s="116"/>
      <c r="N83" s="116"/>
      <c r="O83" s="16"/>
    </row>
    <row r="84" spans="1:15" ht="11.25" customHeight="1">
      <c r="A84" s="6"/>
      <c r="B84" s="6"/>
      <c r="C84" s="6"/>
      <c r="D84" s="6"/>
      <c r="E84" s="6"/>
      <c r="F84" s="6"/>
      <c r="G84" s="6"/>
      <c r="H84" s="6"/>
      <c r="I84" s="6"/>
      <c r="J84" s="6"/>
      <c r="K84" s="6"/>
      <c r="L84" s="6"/>
      <c r="M84" s="6"/>
      <c r="N84" s="6"/>
      <c r="O84" s="6"/>
    </row>
    <row r="85" spans="1:15" ht="24" customHeight="1">
      <c r="A85" s="163" t="s">
        <v>26</v>
      </c>
      <c r="B85" s="163"/>
      <c r="C85" s="163"/>
      <c r="D85" s="163"/>
      <c r="E85" s="163"/>
      <c r="F85" s="164"/>
      <c r="G85" s="164"/>
      <c r="H85" s="164"/>
      <c r="I85" s="164"/>
      <c r="J85" s="164"/>
      <c r="K85" s="164"/>
      <c r="L85" s="164"/>
      <c r="M85" s="164"/>
      <c r="N85" s="164"/>
      <c r="O85" s="164"/>
    </row>
    <row r="86" spans="1:15" ht="18" customHeight="1">
      <c r="A86" s="117" t="s">
        <v>46</v>
      </c>
      <c r="B86" s="118"/>
      <c r="C86" s="118"/>
      <c r="D86" s="118"/>
      <c r="E86" s="119"/>
      <c r="F86" s="162" t="s">
        <v>17</v>
      </c>
      <c r="G86" s="162"/>
      <c r="H86" s="143"/>
      <c r="I86" s="143"/>
      <c r="J86" s="143"/>
      <c r="K86" s="143"/>
      <c r="L86" s="143"/>
      <c r="M86" s="143"/>
      <c r="N86" s="143"/>
      <c r="O86" s="143"/>
    </row>
    <row r="87" spans="1:15" ht="18" customHeight="1">
      <c r="A87" s="120"/>
      <c r="B87" s="121"/>
      <c r="C87" s="121"/>
      <c r="D87" s="121"/>
      <c r="E87" s="122"/>
      <c r="F87" s="162" t="s">
        <v>18</v>
      </c>
      <c r="G87" s="162"/>
      <c r="H87" s="143"/>
      <c r="I87" s="143"/>
      <c r="J87" s="143"/>
      <c r="K87" s="143"/>
      <c r="L87" s="143"/>
      <c r="M87" s="143"/>
      <c r="N87" s="143"/>
      <c r="O87" s="143"/>
    </row>
    <row r="88" spans="1:15" ht="18" customHeight="1">
      <c r="A88" s="120"/>
      <c r="B88" s="121"/>
      <c r="C88" s="121"/>
      <c r="D88" s="121"/>
      <c r="E88" s="122"/>
      <c r="F88" s="162" t="s">
        <v>19</v>
      </c>
      <c r="G88" s="162"/>
      <c r="H88" s="143"/>
      <c r="I88" s="143"/>
      <c r="J88" s="143"/>
      <c r="K88" s="143"/>
      <c r="L88" s="143"/>
      <c r="M88" s="143"/>
      <c r="N88" s="143"/>
      <c r="O88" s="143"/>
    </row>
    <row r="89" spans="1:15" ht="18" customHeight="1">
      <c r="A89" s="120"/>
      <c r="B89" s="121"/>
      <c r="C89" s="121"/>
      <c r="D89" s="121"/>
      <c r="E89" s="122"/>
      <c r="F89" s="162" t="s">
        <v>1</v>
      </c>
      <c r="G89" s="162"/>
      <c r="H89" s="143"/>
      <c r="I89" s="143"/>
      <c r="J89" s="143"/>
      <c r="K89" s="143"/>
      <c r="L89" s="143"/>
      <c r="M89" s="143"/>
      <c r="N89" s="143"/>
      <c r="O89" s="143"/>
    </row>
    <row r="90" spans="1:15" ht="18" customHeight="1">
      <c r="A90" s="120"/>
      <c r="B90" s="121"/>
      <c r="C90" s="121"/>
      <c r="D90" s="121"/>
      <c r="E90" s="122"/>
      <c r="F90" s="162"/>
      <c r="G90" s="162"/>
      <c r="H90" s="143"/>
      <c r="I90" s="143"/>
      <c r="J90" s="143"/>
      <c r="K90" s="143"/>
      <c r="L90" s="143"/>
      <c r="M90" s="143"/>
      <c r="N90" s="143"/>
      <c r="O90" s="143"/>
    </row>
    <row r="91" spans="1:15" ht="18" customHeight="1">
      <c r="A91" s="123"/>
      <c r="B91" s="124"/>
      <c r="C91" s="124"/>
      <c r="D91" s="124"/>
      <c r="E91" s="125"/>
      <c r="F91" s="162"/>
      <c r="G91" s="162"/>
      <c r="H91" s="143"/>
      <c r="I91" s="143"/>
      <c r="J91" s="143"/>
      <c r="K91" s="143"/>
      <c r="L91" s="143"/>
      <c r="M91" s="143"/>
      <c r="N91" s="143"/>
      <c r="O91" s="143"/>
    </row>
    <row r="92" spans="1:15" ht="21" customHeight="1" thickBot="1">
      <c r="A92" s="170" t="s">
        <v>48</v>
      </c>
      <c r="B92" s="170"/>
      <c r="C92" s="170"/>
      <c r="D92" s="170"/>
      <c r="E92" s="170"/>
      <c r="F92" s="170"/>
      <c r="G92" s="178"/>
      <c r="H92" s="178"/>
      <c r="I92" s="178"/>
      <c r="J92" s="178"/>
      <c r="K92" s="178"/>
      <c r="L92" s="178"/>
      <c r="M92" s="24" t="s">
        <v>69</v>
      </c>
      <c r="N92" s="5"/>
      <c r="O92" s="27"/>
    </row>
    <row r="93" spans="1:15" ht="21" customHeight="1" thickBot="1" thickTop="1">
      <c r="A93" s="165" t="s">
        <v>70</v>
      </c>
      <c r="B93" s="165"/>
      <c r="C93" s="165"/>
      <c r="D93" s="165"/>
      <c r="E93" s="165"/>
      <c r="F93" s="165"/>
      <c r="G93" s="165"/>
      <c r="H93" s="165"/>
      <c r="I93" s="165"/>
      <c r="J93" s="165"/>
      <c r="K93" s="165"/>
      <c r="L93" s="117"/>
      <c r="M93" s="23" t="s">
        <v>45</v>
      </c>
      <c r="N93" s="7">
        <f>IF(ISERROR(ROUND($N$92/$N$27*100,1))=TRUE,"",ROUND($N$92/$N$27*100,1))</f>
      </c>
      <c r="O93" s="28" t="s">
        <v>24</v>
      </c>
    </row>
    <row r="94" spans="1:15" s="29" customFormat="1" ht="13.5" customHeight="1" thickTop="1">
      <c r="A94" s="17" t="s">
        <v>47</v>
      </c>
      <c r="B94" s="18"/>
      <c r="C94" s="18"/>
      <c r="D94" s="18"/>
      <c r="E94" s="18"/>
      <c r="F94" s="18"/>
      <c r="G94" s="18"/>
      <c r="H94" s="18"/>
      <c r="I94" s="18"/>
      <c r="J94" s="18"/>
      <c r="K94" s="18"/>
      <c r="L94" s="18"/>
      <c r="M94" s="19"/>
      <c r="N94" s="20"/>
      <c r="O94" s="21"/>
    </row>
    <row r="95" spans="1:15" s="29" customFormat="1" ht="13.5" customHeight="1">
      <c r="A95" s="30" t="s">
        <v>90</v>
      </c>
      <c r="B95" s="31"/>
      <c r="C95" s="31"/>
      <c r="D95" s="31"/>
      <c r="E95" s="31"/>
      <c r="F95" s="31"/>
      <c r="G95" s="31"/>
      <c r="H95" s="31"/>
      <c r="I95" s="31"/>
      <c r="J95" s="109"/>
      <c r="K95" s="109"/>
      <c r="L95" s="109"/>
      <c r="M95" s="110"/>
      <c r="N95" s="32"/>
      <c r="O95" s="33"/>
    </row>
    <row r="96" spans="1:15" s="29" customFormat="1" ht="13.5" customHeight="1">
      <c r="A96" s="30" t="s">
        <v>88</v>
      </c>
      <c r="B96" s="31"/>
      <c r="C96" s="31"/>
      <c r="D96" s="31"/>
      <c r="E96" s="31"/>
      <c r="F96" s="31"/>
      <c r="G96" s="31"/>
      <c r="H96" s="31"/>
      <c r="I96" s="31"/>
      <c r="O96" s="33"/>
    </row>
    <row r="97" spans="1:15" s="29" customFormat="1" ht="13.5" customHeight="1">
      <c r="A97" s="30" t="s">
        <v>89</v>
      </c>
      <c r="B97" s="31"/>
      <c r="C97" s="31"/>
      <c r="D97" s="31"/>
      <c r="E97" s="31"/>
      <c r="F97" s="31"/>
      <c r="G97" s="31"/>
      <c r="H97" s="31"/>
      <c r="I97" s="31"/>
      <c r="J97" s="31"/>
      <c r="K97" s="110" t="s">
        <v>55</v>
      </c>
      <c r="L97" s="110"/>
      <c r="M97" s="110"/>
      <c r="N97" s="110"/>
      <c r="O97" s="33"/>
    </row>
    <row r="98" spans="1:15" s="29" customFormat="1" ht="13.5" customHeight="1">
      <c r="A98" s="30" t="s">
        <v>91</v>
      </c>
      <c r="B98" s="31"/>
      <c r="C98" s="31"/>
      <c r="D98" s="31"/>
      <c r="E98" s="31"/>
      <c r="F98" s="31"/>
      <c r="G98" s="31"/>
      <c r="H98" s="31"/>
      <c r="I98" s="31"/>
      <c r="J98" s="31"/>
      <c r="K98" s="31"/>
      <c r="L98" s="31"/>
      <c r="M98" s="31"/>
      <c r="N98" s="111" t="s">
        <v>57</v>
      </c>
      <c r="O98" s="112"/>
    </row>
    <row r="99" spans="1:15" s="29" customFormat="1" ht="13.5" customHeight="1">
      <c r="A99" s="30" t="s">
        <v>92</v>
      </c>
      <c r="B99" s="31"/>
      <c r="C99" s="31"/>
      <c r="D99" s="31"/>
      <c r="E99" s="31"/>
      <c r="F99" s="31"/>
      <c r="G99" s="31"/>
      <c r="H99" s="31"/>
      <c r="I99" s="31"/>
      <c r="J99" s="31"/>
      <c r="K99" s="31"/>
      <c r="L99" s="31"/>
      <c r="M99" s="31"/>
      <c r="N99" s="31"/>
      <c r="O99" s="34"/>
    </row>
    <row r="100" spans="1:15" s="29" customFormat="1" ht="84" customHeight="1">
      <c r="A100" s="35"/>
      <c r="B100" s="94"/>
      <c r="C100" s="113" t="s">
        <v>93</v>
      </c>
      <c r="D100" s="113"/>
      <c r="E100" s="113"/>
      <c r="F100" s="114"/>
      <c r="G100" s="114"/>
      <c r="H100" s="114"/>
      <c r="I100" s="114"/>
      <c r="J100" s="114"/>
      <c r="K100" s="114"/>
      <c r="L100" s="114"/>
      <c r="M100" s="114"/>
      <c r="N100" s="114"/>
      <c r="O100" s="115"/>
    </row>
    <row r="101" spans="1:15" s="22" customFormat="1" ht="13.5" customHeight="1">
      <c r="A101" s="30"/>
      <c r="B101" s="96" t="s">
        <v>59</v>
      </c>
      <c r="C101" s="96"/>
      <c r="D101" s="96"/>
      <c r="E101" s="96"/>
      <c r="F101" s="96"/>
      <c r="G101" s="96"/>
      <c r="H101" s="96"/>
      <c r="I101" s="96"/>
      <c r="J101" s="96"/>
      <c r="K101" s="96"/>
      <c r="L101" s="96"/>
      <c r="M101" s="96"/>
      <c r="N101" s="96"/>
      <c r="O101" s="97"/>
    </row>
    <row r="102" spans="1:15" ht="60" customHeight="1">
      <c r="A102" s="15"/>
      <c r="B102" s="95"/>
      <c r="C102" s="116"/>
      <c r="D102" s="116"/>
      <c r="E102" s="116"/>
      <c r="F102" s="116"/>
      <c r="G102" s="116"/>
      <c r="H102" s="116"/>
      <c r="I102" s="116"/>
      <c r="J102" s="116"/>
      <c r="K102" s="116"/>
      <c r="L102" s="116"/>
      <c r="M102" s="116"/>
      <c r="N102" s="116"/>
      <c r="O102" s="16"/>
    </row>
  </sheetData>
  <sheetProtection/>
  <mergeCells count="104">
    <mergeCell ref="C44:O44"/>
    <mergeCell ref="A55:L55"/>
    <mergeCell ref="A56:L56"/>
    <mergeCell ref="N42:O42"/>
    <mergeCell ref="A37:L37"/>
    <mergeCell ref="A36:L36"/>
    <mergeCell ref="A25:F25"/>
    <mergeCell ref="A26:F26"/>
    <mergeCell ref="A27:F27"/>
    <mergeCell ref="J39:M39"/>
    <mergeCell ref="K41:N41"/>
    <mergeCell ref="A3:O3"/>
    <mergeCell ref="F30:G30"/>
    <mergeCell ref="L5:O5"/>
    <mergeCell ref="F31:G31"/>
    <mergeCell ref="F32:G32"/>
    <mergeCell ref="I9:J9"/>
    <mergeCell ref="I11:J11"/>
    <mergeCell ref="F15:O15"/>
    <mergeCell ref="A24:F24"/>
    <mergeCell ref="M22:N22"/>
    <mergeCell ref="M23:N23"/>
    <mergeCell ref="F19:O19"/>
    <mergeCell ref="K9:O9"/>
    <mergeCell ref="A23:F23"/>
    <mergeCell ref="F14:O14"/>
    <mergeCell ref="N98:O98"/>
    <mergeCell ref="C100:O100"/>
    <mergeCell ref="C102:N102"/>
    <mergeCell ref="C46:N46"/>
    <mergeCell ref="F67:G67"/>
    <mergeCell ref="F68:G68"/>
    <mergeCell ref="F69:G69"/>
    <mergeCell ref="F49:G49"/>
    <mergeCell ref="F50:G50"/>
    <mergeCell ref="F51:G51"/>
    <mergeCell ref="J95:M95"/>
    <mergeCell ref="K97:N97"/>
    <mergeCell ref="F88:G88"/>
    <mergeCell ref="A93:L93"/>
    <mergeCell ref="K78:N78"/>
    <mergeCell ref="N79:O79"/>
    <mergeCell ref="C81:O81"/>
    <mergeCell ref="C83:N83"/>
    <mergeCell ref="F87:G87"/>
    <mergeCell ref="A92:L92"/>
    <mergeCell ref="H54:O54"/>
    <mergeCell ref="F86:G86"/>
    <mergeCell ref="A85:O85"/>
    <mergeCell ref="H86:O86"/>
    <mergeCell ref="H87:O87"/>
    <mergeCell ref="H88:O88"/>
    <mergeCell ref="A73:L73"/>
    <mergeCell ref="A74:L74"/>
    <mergeCell ref="H70:O70"/>
    <mergeCell ref="H71:O71"/>
    <mergeCell ref="H72:O72"/>
    <mergeCell ref="K11:O11"/>
    <mergeCell ref="F52:G54"/>
    <mergeCell ref="H49:O49"/>
    <mergeCell ref="H50:O50"/>
    <mergeCell ref="H51:O51"/>
    <mergeCell ref="H52:O52"/>
    <mergeCell ref="H53:O53"/>
    <mergeCell ref="F89:G91"/>
    <mergeCell ref="H89:O89"/>
    <mergeCell ref="H90:O90"/>
    <mergeCell ref="H91:O91"/>
    <mergeCell ref="H30:O30"/>
    <mergeCell ref="H31:O31"/>
    <mergeCell ref="H32:O32"/>
    <mergeCell ref="F33:G35"/>
    <mergeCell ref="H33:O33"/>
    <mergeCell ref="H34:O34"/>
    <mergeCell ref="H35:O35"/>
    <mergeCell ref="F13:O13"/>
    <mergeCell ref="F16:O16"/>
    <mergeCell ref="L18:O18"/>
    <mergeCell ref="G18:J18"/>
    <mergeCell ref="A8:C8"/>
    <mergeCell ref="F17:H17"/>
    <mergeCell ref="I17:O17"/>
    <mergeCell ref="I10:J10"/>
    <mergeCell ref="K10:O10"/>
    <mergeCell ref="A30:E35"/>
    <mergeCell ref="A49:E54"/>
    <mergeCell ref="A67:E72"/>
    <mergeCell ref="A86:E91"/>
    <mergeCell ref="A13:E13"/>
    <mergeCell ref="A14:E14"/>
    <mergeCell ref="A15:E18"/>
    <mergeCell ref="A19:E19"/>
    <mergeCell ref="E22:F22"/>
    <mergeCell ref="B22:C22"/>
    <mergeCell ref="J58:M58"/>
    <mergeCell ref="K60:N60"/>
    <mergeCell ref="N61:O61"/>
    <mergeCell ref="C63:O63"/>
    <mergeCell ref="C65:N65"/>
    <mergeCell ref="J76:M76"/>
    <mergeCell ref="H67:O67"/>
    <mergeCell ref="H68:O68"/>
    <mergeCell ref="H69:O69"/>
    <mergeCell ref="F70:G72"/>
  </mergeCells>
  <dataValidations count="1">
    <dataValidation type="list" allowBlank="1" showInputMessage="1" showErrorMessage="1" sqref="E22:F22">
      <formula1>$Q$18:$Q$19</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4"/>
  <headerFooter alignWithMargins="0">
    <oddFooter>&amp;C&amp;P</oddFooter>
  </headerFooter>
  <rowBreaks count="2" manualBreakCount="2">
    <brk id="28" max="14" man="1"/>
    <brk id="65" max="14" man="1"/>
  </rowBreaks>
  <drawing r:id="rId3"/>
  <legacyDrawing r:id="rId2"/>
</worksheet>
</file>

<file path=xl/worksheets/sheet2.xml><?xml version="1.0" encoding="utf-8"?>
<worksheet xmlns="http://schemas.openxmlformats.org/spreadsheetml/2006/main" xmlns:r="http://schemas.openxmlformats.org/officeDocument/2006/relationships">
  <dimension ref="A1:AW46"/>
  <sheetViews>
    <sheetView view="pageBreakPreview" zoomScaleSheetLayoutView="100" zoomScalePageLayoutView="0" workbookViewId="0" topLeftCell="A1">
      <selection activeCell="X15" sqref="X15"/>
    </sheetView>
  </sheetViews>
  <sheetFormatPr defaultColWidth="9.00390625" defaultRowHeight="18.75" customHeight="1"/>
  <cols>
    <col min="1" max="1" width="20.625" style="0" customWidth="1"/>
    <col min="2" max="49" width="3.875" style="0" customWidth="1"/>
  </cols>
  <sheetData>
    <row r="1" spans="1:2" ht="18.75" customHeight="1">
      <c r="A1" t="s">
        <v>100</v>
      </c>
      <c r="B1" s="10"/>
    </row>
    <row r="2" spans="2:47" ht="18.75" customHeight="1">
      <c r="B2" s="180" t="s">
        <v>83</v>
      </c>
      <c r="C2" s="180"/>
      <c r="D2" s="180"/>
      <c r="E2" s="180"/>
      <c r="F2" s="180"/>
      <c r="G2" s="186" t="s">
        <v>106</v>
      </c>
      <c r="H2" s="187"/>
      <c r="I2" s="188"/>
      <c r="J2" s="188"/>
      <c r="K2" s="192" t="s">
        <v>83</v>
      </c>
      <c r="L2" s="192"/>
      <c r="M2" s="192"/>
      <c r="N2" s="193"/>
      <c r="O2" s="84"/>
      <c r="P2" s="84"/>
      <c r="S2" s="183" t="s">
        <v>94</v>
      </c>
      <c r="T2" s="184"/>
      <c r="U2" s="184"/>
      <c r="V2" s="184"/>
      <c r="W2" s="184"/>
      <c r="X2" s="185"/>
      <c r="Y2" s="84"/>
      <c r="AI2" s="84"/>
      <c r="AJ2" s="84"/>
      <c r="AK2" s="84"/>
      <c r="AL2" s="84"/>
      <c r="AM2" s="84"/>
      <c r="AN2" s="84"/>
      <c r="AO2" s="84"/>
      <c r="AP2" s="84"/>
      <c r="AQ2" s="84"/>
      <c r="AR2" s="84"/>
      <c r="AS2" s="84"/>
      <c r="AT2" s="84"/>
      <c r="AU2" s="84"/>
    </row>
    <row r="3" spans="1:47" ht="18.75" customHeight="1">
      <c r="A3" s="10"/>
      <c r="B3" s="180" t="s">
        <v>96</v>
      </c>
      <c r="C3" s="180"/>
      <c r="D3" s="180"/>
      <c r="E3" s="180"/>
      <c r="F3" s="180"/>
      <c r="G3" s="194"/>
      <c r="H3" s="192"/>
      <c r="I3" s="192"/>
      <c r="J3" s="192"/>
      <c r="K3" s="192"/>
      <c r="L3" s="192"/>
      <c r="M3" s="192"/>
      <c r="N3" s="193"/>
      <c r="O3" s="84"/>
      <c r="P3" s="84"/>
      <c r="Q3" s="84"/>
      <c r="R3" s="84"/>
      <c r="S3" s="84"/>
      <c r="T3" s="84"/>
      <c r="U3" s="84"/>
      <c r="V3" s="84"/>
      <c r="W3" s="84"/>
      <c r="X3" s="84"/>
      <c r="Y3" s="84"/>
      <c r="AM3" s="84"/>
      <c r="AN3" s="84"/>
      <c r="AO3" s="84"/>
      <c r="AP3" s="84"/>
      <c r="AQ3" s="84"/>
      <c r="AR3" s="84"/>
      <c r="AS3" s="84"/>
      <c r="AT3" s="84"/>
      <c r="AU3" s="84"/>
    </row>
    <row r="4" spans="2:40" ht="18.75" customHeight="1">
      <c r="B4" s="179" t="s">
        <v>97</v>
      </c>
      <c r="C4" s="179"/>
      <c r="D4" s="179"/>
      <c r="E4" s="179"/>
      <c r="F4" s="179"/>
      <c r="G4" s="189"/>
      <c r="H4" s="190"/>
      <c r="I4" s="190"/>
      <c r="J4" s="190"/>
      <c r="K4" s="190"/>
      <c r="L4" s="190"/>
      <c r="M4" s="190"/>
      <c r="N4" s="191"/>
      <c r="O4" s="83"/>
      <c r="P4" s="83"/>
      <c r="Q4" s="83"/>
      <c r="R4" s="83"/>
      <c r="S4" s="83"/>
      <c r="AM4" s="82"/>
      <c r="AN4" s="81"/>
    </row>
    <row r="5" spans="1:39" ht="18.75" customHeight="1">
      <c r="A5" s="80"/>
      <c r="B5" s="80"/>
      <c r="C5" s="80"/>
      <c r="D5" s="80"/>
      <c r="E5" s="80"/>
      <c r="F5" s="80"/>
      <c r="G5" s="80"/>
      <c r="H5" s="40"/>
      <c r="I5" s="79"/>
      <c r="J5" s="79"/>
      <c r="K5" s="79"/>
      <c r="L5" s="79"/>
      <c r="M5" s="79"/>
      <c r="N5" s="79"/>
      <c r="O5" s="79"/>
      <c r="P5" s="78"/>
      <c r="Q5" s="78"/>
      <c r="R5" s="78"/>
      <c r="S5" s="78"/>
      <c r="T5" s="77"/>
      <c r="U5" s="77"/>
      <c r="V5" s="76"/>
      <c r="W5" s="76"/>
      <c r="X5" s="76"/>
      <c r="Y5" s="76"/>
      <c r="Z5" s="76"/>
      <c r="AA5" s="76"/>
      <c r="AB5" s="76"/>
      <c r="AC5" s="76"/>
      <c r="AD5" s="76"/>
      <c r="AE5" s="76"/>
      <c r="AF5" s="76"/>
      <c r="AG5" s="76"/>
      <c r="AH5" s="76"/>
      <c r="AI5" s="76"/>
      <c r="AJ5" s="76"/>
      <c r="AK5" s="76"/>
      <c r="AL5" s="76"/>
      <c r="AM5" s="76"/>
    </row>
    <row r="6" spans="1:49" ht="18.75" customHeight="1">
      <c r="A6" s="75"/>
      <c r="B6" s="181" t="s">
        <v>95</v>
      </c>
      <c r="C6" s="182"/>
      <c r="D6" s="182"/>
      <c r="E6" s="182"/>
      <c r="F6" s="104" t="s">
        <v>99</v>
      </c>
      <c r="G6" s="182"/>
      <c r="H6" s="182"/>
      <c r="I6" s="105" t="s">
        <v>98</v>
      </c>
      <c r="J6" s="181" t="s">
        <v>106</v>
      </c>
      <c r="K6" s="182"/>
      <c r="L6" s="182"/>
      <c r="M6" s="182"/>
      <c r="N6" s="104" t="s">
        <v>99</v>
      </c>
      <c r="O6" s="182"/>
      <c r="P6" s="182"/>
      <c r="Q6" s="105" t="s">
        <v>98</v>
      </c>
      <c r="R6" s="181" t="s">
        <v>106</v>
      </c>
      <c r="S6" s="182"/>
      <c r="T6" s="182"/>
      <c r="U6" s="182"/>
      <c r="V6" s="104" t="s">
        <v>99</v>
      </c>
      <c r="W6" s="182"/>
      <c r="X6" s="182"/>
      <c r="Y6" s="105" t="s">
        <v>98</v>
      </c>
      <c r="Z6" s="181" t="s">
        <v>106</v>
      </c>
      <c r="AA6" s="182"/>
      <c r="AB6" s="182"/>
      <c r="AC6" s="182"/>
      <c r="AD6" s="104" t="s">
        <v>99</v>
      </c>
      <c r="AE6" s="182"/>
      <c r="AF6" s="182"/>
      <c r="AG6" s="105" t="s">
        <v>98</v>
      </c>
      <c r="AH6" s="181" t="s">
        <v>106</v>
      </c>
      <c r="AI6" s="182"/>
      <c r="AJ6" s="182"/>
      <c r="AK6" s="182"/>
      <c r="AL6" s="104" t="s">
        <v>99</v>
      </c>
      <c r="AM6" s="182"/>
      <c r="AN6" s="182"/>
      <c r="AO6" s="105" t="s">
        <v>98</v>
      </c>
      <c r="AP6" s="181" t="s">
        <v>106</v>
      </c>
      <c r="AQ6" s="182"/>
      <c r="AR6" s="182"/>
      <c r="AS6" s="182"/>
      <c r="AT6" s="104" t="s">
        <v>99</v>
      </c>
      <c r="AU6" s="182"/>
      <c r="AV6" s="182"/>
      <c r="AW6" s="105" t="s">
        <v>98</v>
      </c>
    </row>
    <row r="7" spans="1:49" ht="18.75" customHeight="1">
      <c r="A7" s="200" t="s">
        <v>76</v>
      </c>
      <c r="B7" s="198" t="s">
        <v>75</v>
      </c>
      <c r="C7" s="195" t="s">
        <v>17</v>
      </c>
      <c r="D7" s="196"/>
      <c r="E7" s="196"/>
      <c r="F7" s="196"/>
      <c r="G7" s="196"/>
      <c r="H7" s="196"/>
      <c r="I7" s="197"/>
      <c r="J7" s="202" t="s">
        <v>75</v>
      </c>
      <c r="K7" s="195" t="s">
        <v>17</v>
      </c>
      <c r="L7" s="196"/>
      <c r="M7" s="196"/>
      <c r="N7" s="196"/>
      <c r="O7" s="196"/>
      <c r="P7" s="196"/>
      <c r="Q7" s="197"/>
      <c r="R7" s="202" t="s">
        <v>75</v>
      </c>
      <c r="S7" s="195" t="s">
        <v>17</v>
      </c>
      <c r="T7" s="196"/>
      <c r="U7" s="196"/>
      <c r="V7" s="196"/>
      <c r="W7" s="196"/>
      <c r="X7" s="196"/>
      <c r="Y7" s="197"/>
      <c r="Z7" s="198" t="s">
        <v>75</v>
      </c>
      <c r="AA7" s="195" t="s">
        <v>17</v>
      </c>
      <c r="AB7" s="196"/>
      <c r="AC7" s="196"/>
      <c r="AD7" s="196"/>
      <c r="AE7" s="196"/>
      <c r="AF7" s="196"/>
      <c r="AG7" s="197"/>
      <c r="AH7" s="202" t="s">
        <v>75</v>
      </c>
      <c r="AI7" s="195" t="s">
        <v>17</v>
      </c>
      <c r="AJ7" s="196"/>
      <c r="AK7" s="196"/>
      <c r="AL7" s="196"/>
      <c r="AM7" s="196"/>
      <c r="AN7" s="196"/>
      <c r="AO7" s="197"/>
      <c r="AP7" s="202" t="s">
        <v>75</v>
      </c>
      <c r="AQ7" s="195" t="s">
        <v>17</v>
      </c>
      <c r="AR7" s="196"/>
      <c r="AS7" s="196"/>
      <c r="AT7" s="196"/>
      <c r="AU7" s="196"/>
      <c r="AV7" s="196"/>
      <c r="AW7" s="197"/>
    </row>
    <row r="8" spans="1:49" ht="117" customHeight="1">
      <c r="A8" s="201"/>
      <c r="B8" s="199"/>
      <c r="C8" s="106"/>
      <c r="D8" s="107"/>
      <c r="E8" s="107"/>
      <c r="F8" s="107"/>
      <c r="G8" s="107"/>
      <c r="H8" s="107"/>
      <c r="I8" s="108"/>
      <c r="J8" s="203"/>
      <c r="K8" s="106"/>
      <c r="L8" s="107"/>
      <c r="M8" s="107"/>
      <c r="N8" s="107"/>
      <c r="O8" s="107"/>
      <c r="P8" s="107"/>
      <c r="Q8" s="108"/>
      <c r="R8" s="203"/>
      <c r="S8" s="106"/>
      <c r="T8" s="107"/>
      <c r="U8" s="107"/>
      <c r="V8" s="107"/>
      <c r="W8" s="107"/>
      <c r="X8" s="107"/>
      <c r="Y8" s="108"/>
      <c r="Z8" s="199"/>
      <c r="AA8" s="106"/>
      <c r="AB8" s="107"/>
      <c r="AC8" s="107"/>
      <c r="AD8" s="107"/>
      <c r="AE8" s="107"/>
      <c r="AF8" s="107"/>
      <c r="AG8" s="108"/>
      <c r="AH8" s="203"/>
      <c r="AI8" s="106"/>
      <c r="AJ8" s="107"/>
      <c r="AK8" s="107"/>
      <c r="AL8" s="107"/>
      <c r="AM8" s="107"/>
      <c r="AN8" s="107"/>
      <c r="AO8" s="108"/>
      <c r="AP8" s="203"/>
      <c r="AQ8" s="106"/>
      <c r="AR8" s="107"/>
      <c r="AS8" s="107"/>
      <c r="AT8" s="107"/>
      <c r="AU8" s="107"/>
      <c r="AV8" s="107"/>
      <c r="AW8" s="108"/>
    </row>
    <row r="9" spans="1:49" ht="18.75" customHeight="1">
      <c r="A9" s="74"/>
      <c r="B9" s="73"/>
      <c r="C9" s="72"/>
      <c r="D9" s="71"/>
      <c r="E9" s="71"/>
      <c r="F9" s="71"/>
      <c r="G9" s="71"/>
      <c r="H9" s="71"/>
      <c r="I9" s="70"/>
      <c r="J9" s="73"/>
      <c r="K9" s="72"/>
      <c r="L9" s="71"/>
      <c r="M9" s="71"/>
      <c r="N9" s="71"/>
      <c r="O9" s="71"/>
      <c r="P9" s="71"/>
      <c r="Q9" s="70"/>
      <c r="R9" s="73"/>
      <c r="S9" s="72"/>
      <c r="T9" s="71"/>
      <c r="U9" s="71"/>
      <c r="V9" s="71"/>
      <c r="W9" s="71"/>
      <c r="X9" s="71"/>
      <c r="Y9" s="70"/>
      <c r="Z9" s="73"/>
      <c r="AA9" s="72"/>
      <c r="AB9" s="71"/>
      <c r="AC9" s="71"/>
      <c r="AD9" s="71"/>
      <c r="AE9" s="71"/>
      <c r="AF9" s="71"/>
      <c r="AG9" s="70"/>
      <c r="AH9" s="73"/>
      <c r="AI9" s="72"/>
      <c r="AJ9" s="71"/>
      <c r="AK9" s="71"/>
      <c r="AL9" s="71"/>
      <c r="AM9" s="71"/>
      <c r="AN9" s="71"/>
      <c r="AO9" s="70"/>
      <c r="AP9" s="73"/>
      <c r="AQ9" s="72"/>
      <c r="AR9" s="71"/>
      <c r="AS9" s="71"/>
      <c r="AT9" s="71"/>
      <c r="AU9" s="71"/>
      <c r="AV9" s="71"/>
      <c r="AW9" s="70"/>
    </row>
    <row r="10" spans="1:49" ht="18.75" customHeight="1">
      <c r="A10" s="62"/>
      <c r="B10" s="57"/>
      <c r="C10" s="67"/>
      <c r="D10" s="60"/>
      <c r="E10" s="60"/>
      <c r="F10" s="60"/>
      <c r="G10" s="60"/>
      <c r="H10" s="60"/>
      <c r="I10" s="59"/>
      <c r="J10" s="57"/>
      <c r="K10" s="67"/>
      <c r="L10" s="60"/>
      <c r="M10" s="60"/>
      <c r="N10" s="60"/>
      <c r="O10" s="60"/>
      <c r="P10" s="60"/>
      <c r="Q10" s="59"/>
      <c r="R10" s="57"/>
      <c r="S10" s="67"/>
      <c r="T10" s="60"/>
      <c r="U10" s="60"/>
      <c r="V10" s="60"/>
      <c r="W10" s="60"/>
      <c r="X10" s="60"/>
      <c r="Y10" s="59"/>
      <c r="Z10" s="57"/>
      <c r="AA10" s="67"/>
      <c r="AB10" s="60"/>
      <c r="AC10" s="60"/>
      <c r="AD10" s="60"/>
      <c r="AE10" s="60"/>
      <c r="AF10" s="60"/>
      <c r="AG10" s="59"/>
      <c r="AH10" s="57"/>
      <c r="AI10" s="67"/>
      <c r="AJ10" s="60"/>
      <c r="AK10" s="60"/>
      <c r="AL10" s="60"/>
      <c r="AM10" s="60"/>
      <c r="AN10" s="60"/>
      <c r="AO10" s="59"/>
      <c r="AP10" s="57"/>
      <c r="AQ10" s="67"/>
      <c r="AR10" s="60"/>
      <c r="AS10" s="60"/>
      <c r="AT10" s="60"/>
      <c r="AU10" s="60"/>
      <c r="AV10" s="60"/>
      <c r="AW10" s="59"/>
    </row>
    <row r="11" spans="1:49" ht="18.75" customHeight="1">
      <c r="A11" s="62"/>
      <c r="B11" s="57"/>
      <c r="C11" s="67"/>
      <c r="D11" s="60"/>
      <c r="E11" s="60"/>
      <c r="F11" s="60"/>
      <c r="G11" s="60"/>
      <c r="H11" s="60"/>
      <c r="I11" s="59"/>
      <c r="J11" s="57"/>
      <c r="K11" s="67"/>
      <c r="L11" s="60"/>
      <c r="M11" s="60"/>
      <c r="N11" s="60"/>
      <c r="O11" s="60"/>
      <c r="P11" s="60"/>
      <c r="Q11" s="59"/>
      <c r="R11" s="57"/>
      <c r="S11" s="67"/>
      <c r="T11" s="60"/>
      <c r="U11" s="60"/>
      <c r="V11" s="60"/>
      <c r="W11" s="60"/>
      <c r="X11" s="60"/>
      <c r="Y11" s="59"/>
      <c r="Z11" s="57"/>
      <c r="AA11" s="67"/>
      <c r="AB11" s="60"/>
      <c r="AC11" s="60"/>
      <c r="AD11" s="60"/>
      <c r="AE11" s="60"/>
      <c r="AF11" s="60"/>
      <c r="AG11" s="59"/>
      <c r="AH11" s="57"/>
      <c r="AI11" s="67"/>
      <c r="AJ11" s="60"/>
      <c r="AK11" s="60"/>
      <c r="AL11" s="60"/>
      <c r="AM11" s="60"/>
      <c r="AN11" s="60"/>
      <c r="AO11" s="59"/>
      <c r="AP11" s="57"/>
      <c r="AQ11" s="67"/>
      <c r="AR11" s="60"/>
      <c r="AS11" s="60"/>
      <c r="AT11" s="60"/>
      <c r="AU11" s="60"/>
      <c r="AV11" s="60"/>
      <c r="AW11" s="59"/>
    </row>
    <row r="12" spans="1:49" ht="18.75" customHeight="1">
      <c r="A12" s="62"/>
      <c r="B12" s="57"/>
      <c r="C12" s="67"/>
      <c r="D12" s="60"/>
      <c r="E12" s="60"/>
      <c r="F12" s="60"/>
      <c r="G12" s="60"/>
      <c r="H12" s="60"/>
      <c r="I12" s="59"/>
      <c r="J12" s="57"/>
      <c r="K12" s="67"/>
      <c r="L12" s="60"/>
      <c r="M12" s="60"/>
      <c r="N12" s="60"/>
      <c r="O12" s="60"/>
      <c r="P12" s="60"/>
      <c r="Q12" s="59"/>
      <c r="R12" s="57"/>
      <c r="S12" s="67"/>
      <c r="T12" s="60"/>
      <c r="U12" s="60"/>
      <c r="V12" s="60"/>
      <c r="W12" s="60"/>
      <c r="X12" s="60"/>
      <c r="Y12" s="59"/>
      <c r="Z12" s="57"/>
      <c r="AA12" s="67"/>
      <c r="AB12" s="60"/>
      <c r="AC12" s="60"/>
      <c r="AD12" s="60"/>
      <c r="AE12" s="60"/>
      <c r="AF12" s="60"/>
      <c r="AG12" s="59"/>
      <c r="AH12" s="57"/>
      <c r="AI12" s="67"/>
      <c r="AJ12" s="60"/>
      <c r="AK12" s="60"/>
      <c r="AL12" s="60"/>
      <c r="AM12" s="60"/>
      <c r="AN12" s="60"/>
      <c r="AO12" s="59"/>
      <c r="AP12" s="57"/>
      <c r="AQ12" s="67"/>
      <c r="AR12" s="60"/>
      <c r="AS12" s="60"/>
      <c r="AT12" s="60"/>
      <c r="AU12" s="60"/>
      <c r="AV12" s="60"/>
      <c r="AW12" s="59"/>
    </row>
    <row r="13" spans="1:49" ht="18.75" customHeight="1">
      <c r="A13" s="62"/>
      <c r="B13" s="57"/>
      <c r="C13" s="67"/>
      <c r="D13" s="60"/>
      <c r="E13" s="60"/>
      <c r="F13" s="60"/>
      <c r="G13" s="60"/>
      <c r="H13" s="60"/>
      <c r="I13" s="59"/>
      <c r="J13" s="57"/>
      <c r="K13" s="67"/>
      <c r="L13" s="60"/>
      <c r="M13" s="60"/>
      <c r="N13" s="60"/>
      <c r="O13" s="60"/>
      <c r="P13" s="60"/>
      <c r="Q13" s="59"/>
      <c r="R13" s="57"/>
      <c r="S13" s="67"/>
      <c r="T13" s="60"/>
      <c r="U13" s="60"/>
      <c r="V13" s="60"/>
      <c r="W13" s="60"/>
      <c r="X13" s="60"/>
      <c r="Y13" s="59"/>
      <c r="Z13" s="57"/>
      <c r="AA13" s="67"/>
      <c r="AB13" s="60"/>
      <c r="AC13" s="60"/>
      <c r="AD13" s="60"/>
      <c r="AE13" s="60"/>
      <c r="AF13" s="60"/>
      <c r="AG13" s="59"/>
      <c r="AH13" s="57"/>
      <c r="AI13" s="67"/>
      <c r="AJ13" s="60"/>
      <c r="AK13" s="60"/>
      <c r="AL13" s="60"/>
      <c r="AM13" s="60"/>
      <c r="AN13" s="60"/>
      <c r="AO13" s="59"/>
      <c r="AP13" s="57"/>
      <c r="AQ13" s="67"/>
      <c r="AR13" s="60"/>
      <c r="AS13" s="60"/>
      <c r="AT13" s="60"/>
      <c r="AU13" s="60"/>
      <c r="AV13" s="60"/>
      <c r="AW13" s="59"/>
    </row>
    <row r="14" spans="1:49" ht="18.75" customHeight="1">
      <c r="A14" s="62"/>
      <c r="B14" s="57"/>
      <c r="C14" s="67"/>
      <c r="D14" s="60"/>
      <c r="E14" s="60"/>
      <c r="F14" s="60"/>
      <c r="G14" s="60"/>
      <c r="H14" s="60"/>
      <c r="I14" s="59"/>
      <c r="J14" s="57"/>
      <c r="K14" s="67"/>
      <c r="L14" s="60"/>
      <c r="M14" s="60"/>
      <c r="N14" s="60"/>
      <c r="O14" s="60"/>
      <c r="P14" s="60"/>
      <c r="Q14" s="59"/>
      <c r="R14" s="57"/>
      <c r="S14" s="67"/>
      <c r="T14" s="60"/>
      <c r="U14" s="60"/>
      <c r="V14" s="60"/>
      <c r="W14" s="60"/>
      <c r="X14" s="60"/>
      <c r="Y14" s="59"/>
      <c r="Z14" s="57"/>
      <c r="AA14" s="67"/>
      <c r="AB14" s="60"/>
      <c r="AC14" s="60"/>
      <c r="AD14" s="60"/>
      <c r="AE14" s="60"/>
      <c r="AF14" s="60"/>
      <c r="AG14" s="59"/>
      <c r="AH14" s="57"/>
      <c r="AI14" s="67"/>
      <c r="AJ14" s="60"/>
      <c r="AK14" s="60"/>
      <c r="AL14" s="60"/>
      <c r="AM14" s="60"/>
      <c r="AN14" s="60"/>
      <c r="AO14" s="59"/>
      <c r="AP14" s="57"/>
      <c r="AQ14" s="67"/>
      <c r="AR14" s="60"/>
      <c r="AS14" s="60"/>
      <c r="AT14" s="60"/>
      <c r="AU14" s="60"/>
      <c r="AV14" s="60"/>
      <c r="AW14" s="59"/>
    </row>
    <row r="15" spans="1:49" ht="18.75" customHeight="1">
      <c r="A15" s="62"/>
      <c r="B15" s="57"/>
      <c r="C15" s="67"/>
      <c r="D15" s="68"/>
      <c r="E15" s="68"/>
      <c r="F15" s="68"/>
      <c r="G15" s="60"/>
      <c r="H15" s="60"/>
      <c r="I15" s="59"/>
      <c r="J15" s="57"/>
      <c r="K15" s="67"/>
      <c r="L15" s="68"/>
      <c r="M15" s="68"/>
      <c r="N15" s="68"/>
      <c r="O15" s="60"/>
      <c r="P15" s="60"/>
      <c r="Q15" s="59"/>
      <c r="R15" s="57"/>
      <c r="S15" s="67"/>
      <c r="T15" s="68"/>
      <c r="U15" s="68"/>
      <c r="V15" s="68"/>
      <c r="W15" s="60"/>
      <c r="X15" s="60"/>
      <c r="Y15" s="59"/>
      <c r="Z15" s="57"/>
      <c r="AA15" s="67"/>
      <c r="AB15" s="68"/>
      <c r="AC15" s="68"/>
      <c r="AD15" s="68"/>
      <c r="AE15" s="60"/>
      <c r="AF15" s="60"/>
      <c r="AG15" s="59"/>
      <c r="AH15" s="57"/>
      <c r="AI15" s="67"/>
      <c r="AJ15" s="68"/>
      <c r="AK15" s="68"/>
      <c r="AL15" s="68"/>
      <c r="AM15" s="60"/>
      <c r="AN15" s="60"/>
      <c r="AO15" s="59"/>
      <c r="AP15" s="57"/>
      <c r="AQ15" s="67"/>
      <c r="AR15" s="68"/>
      <c r="AS15" s="68"/>
      <c r="AT15" s="68"/>
      <c r="AU15" s="60"/>
      <c r="AV15" s="60"/>
      <c r="AW15" s="59"/>
    </row>
    <row r="16" spans="1:49" ht="18.75" customHeight="1">
      <c r="A16" s="62"/>
      <c r="B16" s="57"/>
      <c r="C16" s="67"/>
      <c r="D16" s="68"/>
      <c r="E16" s="68"/>
      <c r="F16" s="68"/>
      <c r="G16" s="60"/>
      <c r="H16" s="60"/>
      <c r="I16" s="59"/>
      <c r="J16" s="57"/>
      <c r="K16" s="67"/>
      <c r="L16" s="68"/>
      <c r="M16" s="68"/>
      <c r="N16" s="68"/>
      <c r="O16" s="60"/>
      <c r="P16" s="60"/>
      <c r="Q16" s="59"/>
      <c r="R16" s="57"/>
      <c r="S16" s="67"/>
      <c r="T16" s="68"/>
      <c r="U16" s="68"/>
      <c r="V16" s="68"/>
      <c r="W16" s="60"/>
      <c r="X16" s="60"/>
      <c r="Y16" s="59"/>
      <c r="Z16" s="57"/>
      <c r="AA16" s="67"/>
      <c r="AB16" s="68"/>
      <c r="AC16" s="68"/>
      <c r="AD16" s="68"/>
      <c r="AE16" s="60"/>
      <c r="AF16" s="60"/>
      <c r="AG16" s="59"/>
      <c r="AH16" s="57"/>
      <c r="AI16" s="67"/>
      <c r="AJ16" s="68"/>
      <c r="AK16" s="68"/>
      <c r="AL16" s="68"/>
      <c r="AM16" s="60"/>
      <c r="AN16" s="60"/>
      <c r="AO16" s="59"/>
      <c r="AP16" s="57"/>
      <c r="AQ16" s="67"/>
      <c r="AR16" s="68"/>
      <c r="AS16" s="68"/>
      <c r="AT16" s="68"/>
      <c r="AU16" s="60"/>
      <c r="AV16" s="60"/>
      <c r="AW16" s="59"/>
    </row>
    <row r="17" spans="1:49" ht="18.75" customHeight="1">
      <c r="A17" s="62"/>
      <c r="B17" s="57"/>
      <c r="C17" s="67"/>
      <c r="D17" s="60"/>
      <c r="E17" s="60"/>
      <c r="F17" s="60"/>
      <c r="G17" s="60"/>
      <c r="H17" s="60"/>
      <c r="I17" s="59"/>
      <c r="J17" s="57"/>
      <c r="K17" s="67"/>
      <c r="L17" s="60"/>
      <c r="M17" s="60"/>
      <c r="N17" s="60"/>
      <c r="O17" s="60"/>
      <c r="P17" s="60"/>
      <c r="Q17" s="59"/>
      <c r="R17" s="57"/>
      <c r="S17" s="67"/>
      <c r="T17" s="60"/>
      <c r="U17" s="60"/>
      <c r="V17" s="60"/>
      <c r="W17" s="60"/>
      <c r="X17" s="60"/>
      <c r="Y17" s="59"/>
      <c r="Z17" s="57"/>
      <c r="AA17" s="67"/>
      <c r="AB17" s="60"/>
      <c r="AC17" s="60"/>
      <c r="AD17" s="60"/>
      <c r="AE17" s="60"/>
      <c r="AF17" s="60"/>
      <c r="AG17" s="59"/>
      <c r="AH17" s="57"/>
      <c r="AI17" s="67"/>
      <c r="AJ17" s="60"/>
      <c r="AK17" s="60"/>
      <c r="AL17" s="60"/>
      <c r="AM17" s="60"/>
      <c r="AN17" s="60"/>
      <c r="AO17" s="59"/>
      <c r="AP17" s="57"/>
      <c r="AQ17" s="67"/>
      <c r="AR17" s="60"/>
      <c r="AS17" s="60"/>
      <c r="AT17" s="60"/>
      <c r="AU17" s="60"/>
      <c r="AV17" s="60"/>
      <c r="AW17" s="59"/>
    </row>
    <row r="18" spans="1:49" ht="18.75" customHeight="1">
      <c r="A18" s="62"/>
      <c r="B18" s="57"/>
      <c r="C18" s="67"/>
      <c r="D18" s="68"/>
      <c r="E18" s="68"/>
      <c r="F18" s="68"/>
      <c r="G18" s="60"/>
      <c r="H18" s="60"/>
      <c r="I18" s="59"/>
      <c r="J18" s="57"/>
      <c r="K18" s="67"/>
      <c r="L18" s="68"/>
      <c r="M18" s="68"/>
      <c r="N18" s="68"/>
      <c r="O18" s="60"/>
      <c r="P18" s="60"/>
      <c r="Q18" s="59"/>
      <c r="R18" s="57"/>
      <c r="S18" s="67"/>
      <c r="T18" s="68"/>
      <c r="U18" s="68"/>
      <c r="V18" s="68"/>
      <c r="W18" s="60"/>
      <c r="X18" s="60"/>
      <c r="Y18" s="59"/>
      <c r="Z18" s="57"/>
      <c r="AA18" s="67"/>
      <c r="AB18" s="68"/>
      <c r="AC18" s="68"/>
      <c r="AD18" s="68"/>
      <c r="AE18" s="60"/>
      <c r="AF18" s="60"/>
      <c r="AG18" s="59"/>
      <c r="AH18" s="57"/>
      <c r="AI18" s="67"/>
      <c r="AJ18" s="68"/>
      <c r="AK18" s="68"/>
      <c r="AL18" s="68"/>
      <c r="AM18" s="60"/>
      <c r="AN18" s="60"/>
      <c r="AO18" s="59"/>
      <c r="AP18" s="57"/>
      <c r="AQ18" s="67"/>
      <c r="AR18" s="68"/>
      <c r="AS18" s="68"/>
      <c r="AT18" s="68"/>
      <c r="AU18" s="60"/>
      <c r="AV18" s="60"/>
      <c r="AW18" s="59"/>
    </row>
    <row r="19" spans="1:49" ht="18.75" customHeight="1">
      <c r="A19" s="62"/>
      <c r="B19" s="57"/>
      <c r="C19" s="67"/>
      <c r="D19" s="68"/>
      <c r="E19" s="68"/>
      <c r="F19" s="68"/>
      <c r="G19" s="60"/>
      <c r="H19" s="60"/>
      <c r="I19" s="59"/>
      <c r="J19" s="57"/>
      <c r="K19" s="67"/>
      <c r="L19" s="68"/>
      <c r="M19" s="68"/>
      <c r="N19" s="68"/>
      <c r="O19" s="60"/>
      <c r="P19" s="60"/>
      <c r="Q19" s="59"/>
      <c r="R19" s="57"/>
      <c r="S19" s="67"/>
      <c r="T19" s="68"/>
      <c r="U19" s="68"/>
      <c r="V19" s="68"/>
      <c r="W19" s="60"/>
      <c r="X19" s="60"/>
      <c r="Y19" s="59"/>
      <c r="Z19" s="57"/>
      <c r="AA19" s="67"/>
      <c r="AB19" s="68"/>
      <c r="AC19" s="68"/>
      <c r="AD19" s="68"/>
      <c r="AE19" s="60"/>
      <c r="AF19" s="60"/>
      <c r="AG19" s="59"/>
      <c r="AH19" s="57"/>
      <c r="AI19" s="67"/>
      <c r="AJ19" s="68"/>
      <c r="AK19" s="68"/>
      <c r="AL19" s="68"/>
      <c r="AM19" s="60"/>
      <c r="AN19" s="60"/>
      <c r="AO19" s="59"/>
      <c r="AP19" s="57"/>
      <c r="AQ19" s="67"/>
      <c r="AR19" s="68"/>
      <c r="AS19" s="68"/>
      <c r="AT19" s="68"/>
      <c r="AU19" s="60"/>
      <c r="AV19" s="60"/>
      <c r="AW19" s="59"/>
    </row>
    <row r="20" spans="1:49" ht="18.75" customHeight="1">
      <c r="A20" s="62"/>
      <c r="B20" s="57"/>
      <c r="C20" s="67"/>
      <c r="D20" s="68"/>
      <c r="E20" s="68"/>
      <c r="F20" s="68"/>
      <c r="G20" s="68"/>
      <c r="H20" s="60"/>
      <c r="I20" s="59"/>
      <c r="J20" s="57"/>
      <c r="K20" s="67"/>
      <c r="L20" s="68"/>
      <c r="M20" s="68"/>
      <c r="N20" s="68"/>
      <c r="O20" s="68"/>
      <c r="P20" s="60"/>
      <c r="Q20" s="59"/>
      <c r="R20" s="57"/>
      <c r="S20" s="67"/>
      <c r="T20" s="68"/>
      <c r="U20" s="68"/>
      <c r="V20" s="68"/>
      <c r="W20" s="68"/>
      <c r="X20" s="60"/>
      <c r="Y20" s="59"/>
      <c r="Z20" s="57"/>
      <c r="AA20" s="67"/>
      <c r="AB20" s="68"/>
      <c r="AC20" s="68"/>
      <c r="AD20" s="68"/>
      <c r="AE20" s="68"/>
      <c r="AF20" s="60"/>
      <c r="AG20" s="59"/>
      <c r="AH20" s="57"/>
      <c r="AI20" s="67"/>
      <c r="AJ20" s="68"/>
      <c r="AK20" s="68"/>
      <c r="AL20" s="68"/>
      <c r="AM20" s="68"/>
      <c r="AN20" s="60"/>
      <c r="AO20" s="59"/>
      <c r="AP20" s="57"/>
      <c r="AQ20" s="67"/>
      <c r="AR20" s="68"/>
      <c r="AS20" s="68"/>
      <c r="AT20" s="68"/>
      <c r="AU20" s="68"/>
      <c r="AV20" s="60"/>
      <c r="AW20" s="59"/>
    </row>
    <row r="21" spans="1:49" ht="18.75" customHeight="1">
      <c r="A21" s="62"/>
      <c r="B21" s="57"/>
      <c r="C21" s="67"/>
      <c r="D21" s="68"/>
      <c r="E21" s="68"/>
      <c r="F21" s="68"/>
      <c r="G21" s="68"/>
      <c r="H21" s="60"/>
      <c r="I21" s="59"/>
      <c r="J21" s="57"/>
      <c r="K21" s="67"/>
      <c r="L21" s="68"/>
      <c r="M21" s="68"/>
      <c r="N21" s="68"/>
      <c r="O21" s="68"/>
      <c r="P21" s="60"/>
      <c r="Q21" s="59"/>
      <c r="R21" s="57"/>
      <c r="S21" s="67"/>
      <c r="T21" s="68"/>
      <c r="U21" s="68"/>
      <c r="V21" s="68"/>
      <c r="W21" s="68"/>
      <c r="X21" s="60"/>
      <c r="Y21" s="59"/>
      <c r="Z21" s="57"/>
      <c r="AA21" s="67"/>
      <c r="AB21" s="68"/>
      <c r="AC21" s="68"/>
      <c r="AD21" s="68"/>
      <c r="AE21" s="68"/>
      <c r="AF21" s="60"/>
      <c r="AG21" s="59"/>
      <c r="AH21" s="57"/>
      <c r="AI21" s="67"/>
      <c r="AJ21" s="68"/>
      <c r="AK21" s="68"/>
      <c r="AL21" s="68"/>
      <c r="AM21" s="68"/>
      <c r="AN21" s="60"/>
      <c r="AO21" s="59"/>
      <c r="AP21" s="57"/>
      <c r="AQ21" s="67"/>
      <c r="AR21" s="68"/>
      <c r="AS21" s="68"/>
      <c r="AT21" s="68"/>
      <c r="AU21" s="68"/>
      <c r="AV21" s="60"/>
      <c r="AW21" s="59"/>
    </row>
    <row r="22" spans="1:49" ht="18.75" customHeight="1">
      <c r="A22" s="62"/>
      <c r="B22" s="57"/>
      <c r="C22" s="67"/>
      <c r="D22" s="68"/>
      <c r="E22" s="68"/>
      <c r="F22" s="68"/>
      <c r="G22" s="68"/>
      <c r="H22" s="60"/>
      <c r="I22" s="59"/>
      <c r="J22" s="57"/>
      <c r="K22" s="67"/>
      <c r="L22" s="68"/>
      <c r="M22" s="68"/>
      <c r="N22" s="68"/>
      <c r="O22" s="68"/>
      <c r="P22" s="60"/>
      <c r="Q22" s="59"/>
      <c r="R22" s="57"/>
      <c r="S22" s="67"/>
      <c r="T22" s="68"/>
      <c r="U22" s="68"/>
      <c r="V22" s="68"/>
      <c r="W22" s="68"/>
      <c r="X22" s="60"/>
      <c r="Y22" s="59"/>
      <c r="Z22" s="57"/>
      <c r="AA22" s="67"/>
      <c r="AB22" s="68"/>
      <c r="AC22" s="68"/>
      <c r="AD22" s="68"/>
      <c r="AE22" s="68"/>
      <c r="AF22" s="60"/>
      <c r="AG22" s="59"/>
      <c r="AH22" s="57"/>
      <c r="AI22" s="67"/>
      <c r="AJ22" s="68"/>
      <c r="AK22" s="68"/>
      <c r="AL22" s="68"/>
      <c r="AM22" s="68"/>
      <c r="AN22" s="60"/>
      <c r="AO22" s="59"/>
      <c r="AP22" s="57"/>
      <c r="AQ22" s="67"/>
      <c r="AR22" s="68"/>
      <c r="AS22" s="68"/>
      <c r="AT22" s="68"/>
      <c r="AU22" s="68"/>
      <c r="AV22" s="60"/>
      <c r="AW22" s="59"/>
    </row>
    <row r="23" spans="1:49" ht="18.75" customHeight="1">
      <c r="A23" s="62"/>
      <c r="B23" s="57"/>
      <c r="C23" s="67"/>
      <c r="D23" s="60"/>
      <c r="E23" s="60"/>
      <c r="F23" s="60"/>
      <c r="G23" s="68"/>
      <c r="H23" s="60"/>
      <c r="I23" s="59"/>
      <c r="J23" s="57"/>
      <c r="K23" s="67"/>
      <c r="L23" s="60"/>
      <c r="M23" s="60"/>
      <c r="N23" s="60"/>
      <c r="O23" s="68"/>
      <c r="P23" s="60"/>
      <c r="Q23" s="59"/>
      <c r="R23" s="57"/>
      <c r="S23" s="67"/>
      <c r="T23" s="60"/>
      <c r="U23" s="60"/>
      <c r="V23" s="60"/>
      <c r="W23" s="68"/>
      <c r="X23" s="60"/>
      <c r="Y23" s="59"/>
      <c r="Z23" s="57"/>
      <c r="AA23" s="67"/>
      <c r="AB23" s="60"/>
      <c r="AC23" s="60"/>
      <c r="AD23" s="60"/>
      <c r="AE23" s="68"/>
      <c r="AF23" s="60"/>
      <c r="AG23" s="59"/>
      <c r="AH23" s="57"/>
      <c r="AI23" s="67"/>
      <c r="AJ23" s="60"/>
      <c r="AK23" s="60"/>
      <c r="AL23" s="60"/>
      <c r="AM23" s="68"/>
      <c r="AN23" s="60"/>
      <c r="AO23" s="59"/>
      <c r="AP23" s="57"/>
      <c r="AQ23" s="67"/>
      <c r="AR23" s="60"/>
      <c r="AS23" s="60"/>
      <c r="AT23" s="60"/>
      <c r="AU23" s="68"/>
      <c r="AV23" s="60"/>
      <c r="AW23" s="59"/>
    </row>
    <row r="24" spans="1:49" ht="18.75" customHeight="1">
      <c r="A24" s="62"/>
      <c r="B24" s="57"/>
      <c r="C24" s="67"/>
      <c r="D24" s="60"/>
      <c r="E24" s="60"/>
      <c r="F24" s="60"/>
      <c r="G24" s="60"/>
      <c r="H24" s="60"/>
      <c r="I24" s="59"/>
      <c r="J24" s="57"/>
      <c r="K24" s="67"/>
      <c r="L24" s="60"/>
      <c r="M24" s="60"/>
      <c r="N24" s="60"/>
      <c r="O24" s="60"/>
      <c r="P24" s="60"/>
      <c r="Q24" s="59"/>
      <c r="R24" s="57"/>
      <c r="S24" s="67"/>
      <c r="T24" s="60"/>
      <c r="U24" s="60"/>
      <c r="V24" s="60"/>
      <c r="W24" s="60"/>
      <c r="X24" s="60"/>
      <c r="Y24" s="59"/>
      <c r="Z24" s="57"/>
      <c r="AA24" s="67"/>
      <c r="AB24" s="60"/>
      <c r="AC24" s="60"/>
      <c r="AD24" s="60"/>
      <c r="AE24" s="60"/>
      <c r="AF24" s="60"/>
      <c r="AG24" s="59"/>
      <c r="AH24" s="57"/>
      <c r="AI24" s="67"/>
      <c r="AJ24" s="60"/>
      <c r="AK24" s="60"/>
      <c r="AL24" s="60"/>
      <c r="AM24" s="60"/>
      <c r="AN24" s="60"/>
      <c r="AO24" s="59"/>
      <c r="AP24" s="57"/>
      <c r="AQ24" s="67"/>
      <c r="AR24" s="60"/>
      <c r="AS24" s="60"/>
      <c r="AT24" s="60"/>
      <c r="AU24" s="60"/>
      <c r="AV24" s="60"/>
      <c r="AW24" s="59"/>
    </row>
    <row r="25" spans="1:49" ht="18.75" customHeight="1">
      <c r="A25" s="62"/>
      <c r="B25" s="57"/>
      <c r="C25" s="67"/>
      <c r="D25" s="60"/>
      <c r="E25" s="60"/>
      <c r="F25" s="60"/>
      <c r="G25" s="60"/>
      <c r="H25" s="60"/>
      <c r="I25" s="59"/>
      <c r="J25" s="57"/>
      <c r="K25" s="67"/>
      <c r="L25" s="60"/>
      <c r="M25" s="60"/>
      <c r="N25" s="60"/>
      <c r="O25" s="60"/>
      <c r="P25" s="60"/>
      <c r="Q25" s="59"/>
      <c r="R25" s="57"/>
      <c r="S25" s="67"/>
      <c r="T25" s="60"/>
      <c r="U25" s="60"/>
      <c r="V25" s="60"/>
      <c r="W25" s="60"/>
      <c r="X25" s="60"/>
      <c r="Y25" s="59"/>
      <c r="Z25" s="57"/>
      <c r="AA25" s="67"/>
      <c r="AB25" s="60"/>
      <c r="AC25" s="60"/>
      <c r="AD25" s="60"/>
      <c r="AE25" s="60"/>
      <c r="AF25" s="60"/>
      <c r="AG25" s="59"/>
      <c r="AH25" s="57"/>
      <c r="AI25" s="67"/>
      <c r="AJ25" s="60"/>
      <c r="AK25" s="60"/>
      <c r="AL25" s="60"/>
      <c r="AM25" s="60"/>
      <c r="AN25" s="60"/>
      <c r="AO25" s="59"/>
      <c r="AP25" s="57"/>
      <c r="AQ25" s="67"/>
      <c r="AR25" s="60"/>
      <c r="AS25" s="60"/>
      <c r="AT25" s="60"/>
      <c r="AU25" s="60"/>
      <c r="AV25" s="60"/>
      <c r="AW25" s="59"/>
    </row>
    <row r="26" spans="1:49" ht="18.75" customHeight="1">
      <c r="A26" s="62"/>
      <c r="B26" s="57"/>
      <c r="C26" s="67"/>
      <c r="D26" s="60"/>
      <c r="E26" s="60"/>
      <c r="F26" s="60"/>
      <c r="G26" s="68"/>
      <c r="H26" s="60"/>
      <c r="I26" s="59"/>
      <c r="J26" s="57"/>
      <c r="K26" s="67"/>
      <c r="L26" s="60"/>
      <c r="M26" s="60"/>
      <c r="N26" s="60"/>
      <c r="O26" s="68"/>
      <c r="P26" s="60"/>
      <c r="Q26" s="59"/>
      <c r="R26" s="57"/>
      <c r="S26" s="67"/>
      <c r="T26" s="60"/>
      <c r="U26" s="60"/>
      <c r="V26" s="60"/>
      <c r="W26" s="68"/>
      <c r="X26" s="60"/>
      <c r="Y26" s="59"/>
      <c r="Z26" s="57"/>
      <c r="AA26" s="67"/>
      <c r="AB26" s="60"/>
      <c r="AC26" s="60"/>
      <c r="AD26" s="60"/>
      <c r="AE26" s="68"/>
      <c r="AF26" s="60"/>
      <c r="AG26" s="59"/>
      <c r="AH26" s="57"/>
      <c r="AI26" s="67"/>
      <c r="AJ26" s="60"/>
      <c r="AK26" s="60"/>
      <c r="AL26" s="60"/>
      <c r="AM26" s="68"/>
      <c r="AN26" s="60"/>
      <c r="AO26" s="59"/>
      <c r="AP26" s="57"/>
      <c r="AQ26" s="67"/>
      <c r="AR26" s="60"/>
      <c r="AS26" s="60"/>
      <c r="AT26" s="60"/>
      <c r="AU26" s="68"/>
      <c r="AV26" s="60"/>
      <c r="AW26" s="59"/>
    </row>
    <row r="27" spans="1:49" ht="18.75" customHeight="1">
      <c r="A27" s="62"/>
      <c r="B27" s="57"/>
      <c r="C27" s="67"/>
      <c r="D27" s="60"/>
      <c r="E27" s="60"/>
      <c r="F27" s="60"/>
      <c r="G27" s="60"/>
      <c r="H27" s="60"/>
      <c r="I27" s="59"/>
      <c r="J27" s="57"/>
      <c r="K27" s="67"/>
      <c r="L27" s="60"/>
      <c r="M27" s="60"/>
      <c r="N27" s="60"/>
      <c r="O27" s="60"/>
      <c r="P27" s="60"/>
      <c r="Q27" s="59"/>
      <c r="R27" s="57"/>
      <c r="S27" s="67"/>
      <c r="T27" s="60"/>
      <c r="U27" s="60"/>
      <c r="V27" s="60"/>
      <c r="W27" s="60"/>
      <c r="X27" s="60"/>
      <c r="Y27" s="59"/>
      <c r="Z27" s="57"/>
      <c r="AA27" s="67"/>
      <c r="AB27" s="60"/>
      <c r="AC27" s="60"/>
      <c r="AD27" s="60"/>
      <c r="AE27" s="60"/>
      <c r="AF27" s="60"/>
      <c r="AG27" s="59"/>
      <c r="AH27" s="57"/>
      <c r="AI27" s="67"/>
      <c r="AJ27" s="60"/>
      <c r="AK27" s="60"/>
      <c r="AL27" s="60"/>
      <c r="AM27" s="60"/>
      <c r="AN27" s="60"/>
      <c r="AO27" s="59"/>
      <c r="AP27" s="57"/>
      <c r="AQ27" s="67"/>
      <c r="AR27" s="60"/>
      <c r="AS27" s="60"/>
      <c r="AT27" s="60"/>
      <c r="AU27" s="60"/>
      <c r="AV27" s="60"/>
      <c r="AW27" s="59"/>
    </row>
    <row r="28" spans="1:49" ht="18.75" customHeight="1">
      <c r="A28" s="62"/>
      <c r="B28" s="57"/>
      <c r="C28" s="67"/>
      <c r="D28" s="60"/>
      <c r="E28" s="60"/>
      <c r="F28" s="60"/>
      <c r="G28" s="60"/>
      <c r="H28" s="60"/>
      <c r="I28" s="59"/>
      <c r="J28" s="57"/>
      <c r="K28" s="67"/>
      <c r="L28" s="60"/>
      <c r="M28" s="60"/>
      <c r="N28" s="60"/>
      <c r="O28" s="60"/>
      <c r="P28" s="60"/>
      <c r="Q28" s="59"/>
      <c r="R28" s="57"/>
      <c r="S28" s="67"/>
      <c r="T28" s="60"/>
      <c r="U28" s="60"/>
      <c r="V28" s="60"/>
      <c r="W28" s="60"/>
      <c r="X28" s="60"/>
      <c r="Y28" s="59"/>
      <c r="Z28" s="57"/>
      <c r="AA28" s="67"/>
      <c r="AB28" s="60"/>
      <c r="AC28" s="60"/>
      <c r="AD28" s="60"/>
      <c r="AE28" s="60"/>
      <c r="AF28" s="60"/>
      <c r="AG28" s="59"/>
      <c r="AH28" s="57"/>
      <c r="AI28" s="67"/>
      <c r="AJ28" s="60"/>
      <c r="AK28" s="60"/>
      <c r="AL28" s="60"/>
      <c r="AM28" s="60"/>
      <c r="AN28" s="60"/>
      <c r="AO28" s="59"/>
      <c r="AP28" s="57"/>
      <c r="AQ28" s="67"/>
      <c r="AR28" s="60"/>
      <c r="AS28" s="60"/>
      <c r="AT28" s="60"/>
      <c r="AU28" s="60"/>
      <c r="AV28" s="60"/>
      <c r="AW28" s="59"/>
    </row>
    <row r="29" spans="1:49" ht="18.75" customHeight="1">
      <c r="A29" s="62"/>
      <c r="B29" s="69"/>
      <c r="C29" s="67"/>
      <c r="D29" s="60"/>
      <c r="E29" s="60"/>
      <c r="F29" s="60"/>
      <c r="G29" s="60"/>
      <c r="H29" s="60"/>
      <c r="I29" s="59"/>
      <c r="J29" s="69"/>
      <c r="K29" s="67"/>
      <c r="L29" s="60"/>
      <c r="M29" s="60"/>
      <c r="N29" s="60"/>
      <c r="O29" s="60"/>
      <c r="P29" s="60"/>
      <c r="Q29" s="59"/>
      <c r="R29" s="69"/>
      <c r="S29" s="67"/>
      <c r="T29" s="60"/>
      <c r="U29" s="60"/>
      <c r="V29" s="60"/>
      <c r="W29" s="60"/>
      <c r="X29" s="60"/>
      <c r="Y29" s="59"/>
      <c r="Z29" s="69"/>
      <c r="AA29" s="67"/>
      <c r="AB29" s="60"/>
      <c r="AC29" s="60"/>
      <c r="AD29" s="60"/>
      <c r="AE29" s="60"/>
      <c r="AF29" s="60"/>
      <c r="AG29" s="59"/>
      <c r="AH29" s="69"/>
      <c r="AI29" s="67"/>
      <c r="AJ29" s="60"/>
      <c r="AK29" s="60"/>
      <c r="AL29" s="60"/>
      <c r="AM29" s="60"/>
      <c r="AN29" s="60"/>
      <c r="AO29" s="59"/>
      <c r="AP29" s="69"/>
      <c r="AQ29" s="67"/>
      <c r="AR29" s="60"/>
      <c r="AS29" s="60"/>
      <c r="AT29" s="60"/>
      <c r="AU29" s="60"/>
      <c r="AV29" s="60"/>
      <c r="AW29" s="59"/>
    </row>
    <row r="30" spans="1:49" ht="18.75" customHeight="1">
      <c r="A30" s="62"/>
      <c r="B30" s="57"/>
      <c r="C30" s="67"/>
      <c r="D30" s="60"/>
      <c r="E30" s="60"/>
      <c r="F30" s="60"/>
      <c r="G30" s="60"/>
      <c r="H30" s="68"/>
      <c r="I30" s="59"/>
      <c r="J30" s="57"/>
      <c r="K30" s="67"/>
      <c r="L30" s="60"/>
      <c r="M30" s="60"/>
      <c r="N30" s="60"/>
      <c r="O30" s="60"/>
      <c r="P30" s="68"/>
      <c r="Q30" s="59"/>
      <c r="R30" s="57"/>
      <c r="S30" s="67"/>
      <c r="T30" s="60"/>
      <c r="U30" s="60"/>
      <c r="V30" s="60"/>
      <c r="W30" s="60"/>
      <c r="X30" s="68"/>
      <c r="Y30" s="59"/>
      <c r="Z30" s="57"/>
      <c r="AA30" s="67"/>
      <c r="AB30" s="60"/>
      <c r="AC30" s="60"/>
      <c r="AD30" s="60"/>
      <c r="AE30" s="60"/>
      <c r="AF30" s="68"/>
      <c r="AG30" s="59"/>
      <c r="AH30" s="57"/>
      <c r="AI30" s="67"/>
      <c r="AJ30" s="60"/>
      <c r="AK30" s="60"/>
      <c r="AL30" s="60"/>
      <c r="AM30" s="60"/>
      <c r="AN30" s="68"/>
      <c r="AO30" s="59"/>
      <c r="AP30" s="57"/>
      <c r="AQ30" s="67"/>
      <c r="AR30" s="60"/>
      <c r="AS30" s="60"/>
      <c r="AT30" s="60"/>
      <c r="AU30" s="60"/>
      <c r="AV30" s="68"/>
      <c r="AW30" s="59"/>
    </row>
    <row r="31" spans="1:49" ht="18.75" customHeight="1">
      <c r="A31" s="62"/>
      <c r="B31" s="57"/>
      <c r="C31" s="67"/>
      <c r="D31" s="60"/>
      <c r="E31" s="60"/>
      <c r="F31" s="60"/>
      <c r="G31" s="60"/>
      <c r="H31" s="60"/>
      <c r="I31" s="59"/>
      <c r="J31" s="57"/>
      <c r="K31" s="67"/>
      <c r="L31" s="60"/>
      <c r="M31" s="60"/>
      <c r="N31" s="60"/>
      <c r="O31" s="60"/>
      <c r="P31" s="60"/>
      <c r="Q31" s="59"/>
      <c r="R31" s="57"/>
      <c r="S31" s="67"/>
      <c r="T31" s="60"/>
      <c r="U31" s="60"/>
      <c r="V31" s="60"/>
      <c r="W31" s="60"/>
      <c r="X31" s="60"/>
      <c r="Y31" s="59"/>
      <c r="Z31" s="57"/>
      <c r="AA31" s="67"/>
      <c r="AB31" s="60"/>
      <c r="AC31" s="60"/>
      <c r="AD31" s="60"/>
      <c r="AE31" s="60"/>
      <c r="AF31" s="60"/>
      <c r="AG31" s="59"/>
      <c r="AH31" s="57"/>
      <c r="AI31" s="67"/>
      <c r="AJ31" s="60"/>
      <c r="AK31" s="60"/>
      <c r="AL31" s="60"/>
      <c r="AM31" s="60"/>
      <c r="AN31" s="60"/>
      <c r="AO31" s="59"/>
      <c r="AP31" s="57"/>
      <c r="AQ31" s="67"/>
      <c r="AR31" s="60"/>
      <c r="AS31" s="60"/>
      <c r="AT31" s="60"/>
      <c r="AU31" s="60"/>
      <c r="AV31" s="60"/>
      <c r="AW31" s="59"/>
    </row>
    <row r="32" spans="1:49" ht="18.75" customHeight="1">
      <c r="A32" s="62"/>
      <c r="B32" s="57"/>
      <c r="C32" s="67"/>
      <c r="D32" s="60"/>
      <c r="E32" s="60"/>
      <c r="F32" s="60"/>
      <c r="G32" s="60"/>
      <c r="H32" s="60"/>
      <c r="I32" s="59"/>
      <c r="J32" s="57"/>
      <c r="K32" s="67"/>
      <c r="L32" s="60"/>
      <c r="M32" s="60"/>
      <c r="N32" s="60"/>
      <c r="O32" s="60"/>
      <c r="P32" s="60"/>
      <c r="Q32" s="59"/>
      <c r="R32" s="57"/>
      <c r="S32" s="67"/>
      <c r="T32" s="60"/>
      <c r="U32" s="60"/>
      <c r="V32" s="60"/>
      <c r="W32" s="60"/>
      <c r="X32" s="60"/>
      <c r="Y32" s="59"/>
      <c r="Z32" s="57"/>
      <c r="AA32" s="67"/>
      <c r="AB32" s="60"/>
      <c r="AC32" s="60"/>
      <c r="AD32" s="60"/>
      <c r="AE32" s="60"/>
      <c r="AF32" s="60"/>
      <c r="AG32" s="59"/>
      <c r="AH32" s="57"/>
      <c r="AI32" s="67"/>
      <c r="AJ32" s="60"/>
      <c r="AK32" s="60"/>
      <c r="AL32" s="60"/>
      <c r="AM32" s="60"/>
      <c r="AN32" s="60"/>
      <c r="AO32" s="59"/>
      <c r="AP32" s="57"/>
      <c r="AQ32" s="67"/>
      <c r="AR32" s="60"/>
      <c r="AS32" s="60"/>
      <c r="AT32" s="60"/>
      <c r="AU32" s="60"/>
      <c r="AV32" s="60"/>
      <c r="AW32" s="59"/>
    </row>
    <row r="33" spans="1:49" ht="18.75" customHeight="1">
      <c r="A33" s="66"/>
      <c r="B33" s="57"/>
      <c r="C33" s="65"/>
      <c r="D33" s="60"/>
      <c r="E33" s="60"/>
      <c r="F33" s="60"/>
      <c r="G33" s="60"/>
      <c r="H33" s="64"/>
      <c r="I33" s="63"/>
      <c r="J33" s="57"/>
      <c r="K33" s="65"/>
      <c r="L33" s="60"/>
      <c r="M33" s="60"/>
      <c r="N33" s="60"/>
      <c r="O33" s="64"/>
      <c r="P33" s="64"/>
      <c r="Q33" s="63"/>
      <c r="R33" s="57"/>
      <c r="S33" s="65"/>
      <c r="T33" s="60"/>
      <c r="U33" s="60"/>
      <c r="V33" s="60"/>
      <c r="W33" s="64"/>
      <c r="X33" s="64"/>
      <c r="Y33" s="63"/>
      <c r="Z33" s="57"/>
      <c r="AA33" s="65"/>
      <c r="AB33" s="60"/>
      <c r="AC33" s="60"/>
      <c r="AD33" s="60"/>
      <c r="AE33" s="64"/>
      <c r="AF33" s="64"/>
      <c r="AG33" s="63"/>
      <c r="AH33" s="57"/>
      <c r="AI33" s="65"/>
      <c r="AJ33" s="60"/>
      <c r="AK33" s="60"/>
      <c r="AL33" s="60"/>
      <c r="AM33" s="64"/>
      <c r="AN33" s="64"/>
      <c r="AO33" s="63"/>
      <c r="AP33" s="57"/>
      <c r="AQ33" s="65"/>
      <c r="AR33" s="60"/>
      <c r="AS33" s="60"/>
      <c r="AT33" s="60"/>
      <c r="AU33" s="64"/>
      <c r="AV33" s="64"/>
      <c r="AW33" s="63"/>
    </row>
    <row r="34" spans="1:49" ht="18.75" customHeight="1">
      <c r="A34" s="62"/>
      <c r="B34" s="57"/>
      <c r="C34" s="61"/>
      <c r="D34" s="60"/>
      <c r="E34" s="60"/>
      <c r="F34" s="60"/>
      <c r="G34" s="60"/>
      <c r="H34" s="60"/>
      <c r="I34" s="59"/>
      <c r="J34" s="57"/>
      <c r="K34" s="61"/>
      <c r="L34" s="60"/>
      <c r="M34" s="60"/>
      <c r="N34" s="60"/>
      <c r="O34" s="60"/>
      <c r="P34" s="60"/>
      <c r="Q34" s="59"/>
      <c r="R34" s="57"/>
      <c r="S34" s="61"/>
      <c r="T34" s="60"/>
      <c r="U34" s="60"/>
      <c r="V34" s="60"/>
      <c r="W34" s="60"/>
      <c r="X34" s="60"/>
      <c r="Y34" s="59"/>
      <c r="Z34" s="57"/>
      <c r="AA34" s="61"/>
      <c r="AB34" s="60"/>
      <c r="AC34" s="60"/>
      <c r="AD34" s="60"/>
      <c r="AE34" s="60"/>
      <c r="AF34" s="60"/>
      <c r="AG34" s="59"/>
      <c r="AH34" s="57"/>
      <c r="AI34" s="61"/>
      <c r="AJ34" s="60"/>
      <c r="AK34" s="60"/>
      <c r="AL34" s="60"/>
      <c r="AM34" s="60"/>
      <c r="AN34" s="60"/>
      <c r="AO34" s="59"/>
      <c r="AP34" s="57"/>
      <c r="AQ34" s="61"/>
      <c r="AR34" s="60"/>
      <c r="AS34" s="60"/>
      <c r="AT34" s="60"/>
      <c r="AU34" s="60"/>
      <c r="AV34" s="60"/>
      <c r="AW34" s="59"/>
    </row>
    <row r="35" spans="1:49" ht="18.75" customHeight="1">
      <c r="A35" s="62"/>
      <c r="B35" s="57"/>
      <c r="C35" s="61"/>
      <c r="D35" s="60"/>
      <c r="E35" s="60"/>
      <c r="F35" s="60"/>
      <c r="G35" s="60"/>
      <c r="H35" s="60"/>
      <c r="I35" s="59"/>
      <c r="J35" s="57"/>
      <c r="K35" s="61"/>
      <c r="L35" s="60"/>
      <c r="M35" s="60"/>
      <c r="N35" s="60"/>
      <c r="O35" s="60"/>
      <c r="P35" s="60"/>
      <c r="Q35" s="59"/>
      <c r="R35" s="57"/>
      <c r="S35" s="61"/>
      <c r="T35" s="60"/>
      <c r="U35" s="60"/>
      <c r="V35" s="60"/>
      <c r="W35" s="60"/>
      <c r="X35" s="60"/>
      <c r="Y35" s="59"/>
      <c r="Z35" s="57"/>
      <c r="AA35" s="61"/>
      <c r="AB35" s="60"/>
      <c r="AC35" s="60"/>
      <c r="AD35" s="60"/>
      <c r="AE35" s="60"/>
      <c r="AF35" s="60"/>
      <c r="AG35" s="59"/>
      <c r="AH35" s="57"/>
      <c r="AI35" s="61"/>
      <c r="AJ35" s="60"/>
      <c r="AK35" s="60"/>
      <c r="AL35" s="60"/>
      <c r="AM35" s="60"/>
      <c r="AN35" s="60"/>
      <c r="AO35" s="59"/>
      <c r="AP35" s="57"/>
      <c r="AQ35" s="61"/>
      <c r="AR35" s="60"/>
      <c r="AS35" s="60"/>
      <c r="AT35" s="60"/>
      <c r="AU35" s="60"/>
      <c r="AV35" s="60"/>
      <c r="AW35" s="59"/>
    </row>
    <row r="36" spans="1:49" ht="18.75" customHeight="1">
      <c r="A36" s="62"/>
      <c r="B36" s="57"/>
      <c r="C36" s="61"/>
      <c r="D36" s="60"/>
      <c r="E36" s="60"/>
      <c r="F36" s="60"/>
      <c r="G36" s="60"/>
      <c r="H36" s="60"/>
      <c r="I36" s="59"/>
      <c r="J36" s="57"/>
      <c r="K36" s="61"/>
      <c r="L36" s="60"/>
      <c r="M36" s="60"/>
      <c r="N36" s="60"/>
      <c r="O36" s="60"/>
      <c r="P36" s="60"/>
      <c r="Q36" s="59"/>
      <c r="R36" s="57"/>
      <c r="S36" s="61"/>
      <c r="T36" s="60"/>
      <c r="U36" s="60"/>
      <c r="V36" s="60"/>
      <c r="W36" s="60"/>
      <c r="X36" s="60"/>
      <c r="Y36" s="59"/>
      <c r="Z36" s="57"/>
      <c r="AA36" s="61"/>
      <c r="AB36" s="60"/>
      <c r="AC36" s="60"/>
      <c r="AD36" s="60"/>
      <c r="AE36" s="60"/>
      <c r="AF36" s="60"/>
      <c r="AG36" s="59"/>
      <c r="AH36" s="57"/>
      <c r="AI36" s="61"/>
      <c r="AJ36" s="60"/>
      <c r="AK36" s="60"/>
      <c r="AL36" s="60"/>
      <c r="AM36" s="60"/>
      <c r="AN36" s="60"/>
      <c r="AO36" s="59"/>
      <c r="AP36" s="57"/>
      <c r="AQ36" s="61"/>
      <c r="AR36" s="60"/>
      <c r="AS36" s="60"/>
      <c r="AT36" s="60"/>
      <c r="AU36" s="60"/>
      <c r="AV36" s="60"/>
      <c r="AW36" s="59"/>
    </row>
    <row r="37" spans="1:49" ht="18.75" customHeight="1">
      <c r="A37" s="62"/>
      <c r="B37" s="57"/>
      <c r="C37" s="61"/>
      <c r="D37" s="60"/>
      <c r="E37" s="60"/>
      <c r="F37" s="60"/>
      <c r="G37" s="60"/>
      <c r="H37" s="60"/>
      <c r="I37" s="59"/>
      <c r="J37" s="57"/>
      <c r="K37" s="61"/>
      <c r="L37" s="60"/>
      <c r="M37" s="60"/>
      <c r="N37" s="60"/>
      <c r="O37" s="60"/>
      <c r="P37" s="60"/>
      <c r="Q37" s="59"/>
      <c r="R37" s="57"/>
      <c r="S37" s="61"/>
      <c r="T37" s="60"/>
      <c r="U37" s="60"/>
      <c r="V37" s="60"/>
      <c r="W37" s="60"/>
      <c r="X37" s="60"/>
      <c r="Y37" s="59"/>
      <c r="Z37" s="57"/>
      <c r="AA37" s="61"/>
      <c r="AB37" s="60"/>
      <c r="AC37" s="60"/>
      <c r="AD37" s="60"/>
      <c r="AE37" s="60"/>
      <c r="AF37" s="60"/>
      <c r="AG37" s="59"/>
      <c r="AH37" s="57"/>
      <c r="AI37" s="61"/>
      <c r="AJ37" s="60"/>
      <c r="AK37" s="60"/>
      <c r="AL37" s="60"/>
      <c r="AM37" s="60"/>
      <c r="AN37" s="60"/>
      <c r="AO37" s="59"/>
      <c r="AP37" s="57"/>
      <c r="AQ37" s="61"/>
      <c r="AR37" s="60"/>
      <c r="AS37" s="60"/>
      <c r="AT37" s="60"/>
      <c r="AU37" s="60"/>
      <c r="AV37" s="60"/>
      <c r="AW37" s="59"/>
    </row>
    <row r="38" spans="1:49" ht="18.75" customHeight="1">
      <c r="A38" s="58"/>
      <c r="B38" s="57"/>
      <c r="C38" s="56"/>
      <c r="D38" s="55"/>
      <c r="E38" s="55"/>
      <c r="F38" s="55"/>
      <c r="G38" s="55"/>
      <c r="H38" s="54"/>
      <c r="I38" s="53"/>
      <c r="J38" s="57"/>
      <c r="K38" s="56"/>
      <c r="L38" s="55"/>
      <c r="M38" s="55"/>
      <c r="N38" s="55"/>
      <c r="O38" s="54"/>
      <c r="P38" s="54"/>
      <c r="Q38" s="53"/>
      <c r="R38" s="57"/>
      <c r="S38" s="56"/>
      <c r="T38" s="55"/>
      <c r="U38" s="55"/>
      <c r="V38" s="55"/>
      <c r="W38" s="54"/>
      <c r="X38" s="54"/>
      <c r="Y38" s="53"/>
      <c r="Z38" s="57"/>
      <c r="AA38" s="56"/>
      <c r="AB38" s="55"/>
      <c r="AC38" s="55"/>
      <c r="AD38" s="55"/>
      <c r="AE38" s="54"/>
      <c r="AF38" s="54"/>
      <c r="AG38" s="53"/>
      <c r="AH38" s="57"/>
      <c r="AI38" s="56"/>
      <c r="AJ38" s="55"/>
      <c r="AK38" s="55"/>
      <c r="AL38" s="55"/>
      <c r="AM38" s="54"/>
      <c r="AN38" s="54"/>
      <c r="AO38" s="53"/>
      <c r="AP38" s="57"/>
      <c r="AQ38" s="56"/>
      <c r="AR38" s="55"/>
      <c r="AS38" s="55"/>
      <c r="AT38" s="55"/>
      <c r="AU38" s="54"/>
      <c r="AV38" s="54"/>
      <c r="AW38" s="53"/>
    </row>
    <row r="39" spans="1:49" ht="18.75" customHeight="1">
      <c r="A39" s="52" t="s">
        <v>74</v>
      </c>
      <c r="B39" s="51">
        <f aca="true" t="shared" si="0" ref="B39:AW39">SUM(B9:B38)</f>
        <v>0</v>
      </c>
      <c r="C39" s="50">
        <f t="shared" si="0"/>
        <v>0</v>
      </c>
      <c r="D39" s="49">
        <f t="shared" si="0"/>
        <v>0</v>
      </c>
      <c r="E39" s="49">
        <f t="shared" si="0"/>
        <v>0</v>
      </c>
      <c r="F39" s="49">
        <f t="shared" si="0"/>
        <v>0</v>
      </c>
      <c r="G39" s="49">
        <f t="shared" si="0"/>
        <v>0</v>
      </c>
      <c r="H39" s="49">
        <f t="shared" si="0"/>
        <v>0</v>
      </c>
      <c r="I39" s="48">
        <f t="shared" si="0"/>
        <v>0</v>
      </c>
      <c r="J39" s="51">
        <f t="shared" si="0"/>
        <v>0</v>
      </c>
      <c r="K39" s="50">
        <f t="shared" si="0"/>
        <v>0</v>
      </c>
      <c r="L39" s="49">
        <f t="shared" si="0"/>
        <v>0</v>
      </c>
      <c r="M39" s="49">
        <f t="shared" si="0"/>
        <v>0</v>
      </c>
      <c r="N39" s="49">
        <f t="shared" si="0"/>
        <v>0</v>
      </c>
      <c r="O39" s="49">
        <f t="shared" si="0"/>
        <v>0</v>
      </c>
      <c r="P39" s="49">
        <f t="shared" si="0"/>
        <v>0</v>
      </c>
      <c r="Q39" s="48">
        <f t="shared" si="0"/>
        <v>0</v>
      </c>
      <c r="R39" s="51">
        <f t="shared" si="0"/>
        <v>0</v>
      </c>
      <c r="S39" s="50">
        <f t="shared" si="0"/>
        <v>0</v>
      </c>
      <c r="T39" s="49">
        <f t="shared" si="0"/>
        <v>0</v>
      </c>
      <c r="U39" s="49">
        <f t="shared" si="0"/>
        <v>0</v>
      </c>
      <c r="V39" s="49">
        <f t="shared" si="0"/>
        <v>0</v>
      </c>
      <c r="W39" s="49">
        <f t="shared" si="0"/>
        <v>0</v>
      </c>
      <c r="X39" s="49">
        <f t="shared" si="0"/>
        <v>0</v>
      </c>
      <c r="Y39" s="48">
        <f t="shared" si="0"/>
        <v>0</v>
      </c>
      <c r="Z39" s="51">
        <f t="shared" si="0"/>
        <v>0</v>
      </c>
      <c r="AA39" s="50">
        <f t="shared" si="0"/>
        <v>0</v>
      </c>
      <c r="AB39" s="49">
        <f t="shared" si="0"/>
        <v>0</v>
      </c>
      <c r="AC39" s="49">
        <f t="shared" si="0"/>
        <v>0</v>
      </c>
      <c r="AD39" s="49">
        <f t="shared" si="0"/>
        <v>0</v>
      </c>
      <c r="AE39" s="49">
        <f t="shared" si="0"/>
        <v>0</v>
      </c>
      <c r="AF39" s="49">
        <f t="shared" si="0"/>
        <v>0</v>
      </c>
      <c r="AG39" s="48">
        <f t="shared" si="0"/>
        <v>0</v>
      </c>
      <c r="AH39" s="51">
        <f t="shared" si="0"/>
        <v>0</v>
      </c>
      <c r="AI39" s="50">
        <f t="shared" si="0"/>
        <v>0</v>
      </c>
      <c r="AJ39" s="49">
        <f t="shared" si="0"/>
        <v>0</v>
      </c>
      <c r="AK39" s="49">
        <f t="shared" si="0"/>
        <v>0</v>
      </c>
      <c r="AL39" s="49">
        <f t="shared" si="0"/>
        <v>0</v>
      </c>
      <c r="AM39" s="49">
        <f t="shared" si="0"/>
        <v>0</v>
      </c>
      <c r="AN39" s="49">
        <f t="shared" si="0"/>
        <v>0</v>
      </c>
      <c r="AO39" s="48">
        <f t="shared" si="0"/>
        <v>0</v>
      </c>
      <c r="AP39" s="51">
        <f t="shared" si="0"/>
        <v>0</v>
      </c>
      <c r="AQ39" s="50">
        <f t="shared" si="0"/>
        <v>0</v>
      </c>
      <c r="AR39" s="49">
        <f t="shared" si="0"/>
        <v>0</v>
      </c>
      <c r="AS39" s="49">
        <f t="shared" si="0"/>
        <v>0</v>
      </c>
      <c r="AT39" s="49">
        <f t="shared" si="0"/>
        <v>0</v>
      </c>
      <c r="AU39" s="49">
        <f t="shared" si="0"/>
        <v>0</v>
      </c>
      <c r="AV39" s="49">
        <f t="shared" si="0"/>
        <v>0</v>
      </c>
      <c r="AW39" s="48">
        <f t="shared" si="0"/>
        <v>0</v>
      </c>
    </row>
    <row r="40" ht="8.25" customHeight="1"/>
    <row r="41" spans="42:49" ht="18.75" customHeight="1">
      <c r="AP41" s="204" t="s">
        <v>17</v>
      </c>
      <c r="AQ41" s="207"/>
      <c r="AR41" s="207"/>
      <c r="AS41" s="207"/>
      <c r="AT41" s="207"/>
      <c r="AU41" s="207"/>
      <c r="AV41" s="207"/>
      <c r="AW41" s="207"/>
    </row>
    <row r="42" spans="36:49" ht="18.75" customHeight="1">
      <c r="AJ42" s="46"/>
      <c r="AP42" s="205"/>
      <c r="AQ42" s="208"/>
      <c r="AR42" s="208"/>
      <c r="AS42" s="208"/>
      <c r="AT42" s="208"/>
      <c r="AU42" s="208"/>
      <c r="AV42" s="208"/>
      <c r="AW42" s="208"/>
    </row>
    <row r="43" spans="36:49" ht="18.75" customHeight="1">
      <c r="AJ43" s="46"/>
      <c r="AK43" s="2" t="s">
        <v>73</v>
      </c>
      <c r="AP43" s="205"/>
      <c r="AQ43" s="208"/>
      <c r="AR43" s="208"/>
      <c r="AS43" s="208"/>
      <c r="AT43" s="208"/>
      <c r="AU43" s="208"/>
      <c r="AV43" s="208"/>
      <c r="AW43" s="208"/>
    </row>
    <row r="44" spans="36:49" ht="18.75" customHeight="1">
      <c r="AJ44" s="46"/>
      <c r="AK44" s="47" t="s">
        <v>72</v>
      </c>
      <c r="AP44" s="205"/>
      <c r="AQ44" s="208"/>
      <c r="AR44" s="208"/>
      <c r="AS44" s="208"/>
      <c r="AT44" s="208"/>
      <c r="AU44" s="208"/>
      <c r="AV44" s="208"/>
      <c r="AW44" s="208"/>
    </row>
    <row r="45" spans="36:49" ht="18.75" customHeight="1">
      <c r="AJ45" s="46"/>
      <c r="AL45" s="2"/>
      <c r="AP45" s="206"/>
      <c r="AQ45" s="209"/>
      <c r="AR45" s="209"/>
      <c r="AS45" s="209"/>
      <c r="AT45" s="209"/>
      <c r="AU45" s="209"/>
      <c r="AV45" s="209"/>
      <c r="AW45" s="209"/>
    </row>
    <row r="46" spans="36:49" ht="30" customHeight="1">
      <c r="AJ46" s="46"/>
      <c r="AP46" s="45" t="s">
        <v>71</v>
      </c>
      <c r="AQ46" s="44">
        <f aca="true" t="shared" si="1" ref="AQ46:AW46">C39+K39+S39+AA39+AI39+AQ39</f>
        <v>0</v>
      </c>
      <c r="AR46" s="44">
        <f t="shared" si="1"/>
        <v>0</v>
      </c>
      <c r="AS46" s="44">
        <f t="shared" si="1"/>
        <v>0</v>
      </c>
      <c r="AT46" s="44">
        <f t="shared" si="1"/>
        <v>0</v>
      </c>
      <c r="AU46" s="44">
        <f t="shared" si="1"/>
        <v>0</v>
      </c>
      <c r="AV46" s="44">
        <f t="shared" si="1"/>
        <v>0</v>
      </c>
      <c r="AW46" s="44">
        <f t="shared" si="1"/>
        <v>0</v>
      </c>
    </row>
  </sheetData>
  <sheetProtection/>
  <mergeCells count="48">
    <mergeCell ref="AV41:AV45"/>
    <mergeCell ref="AW41:AW45"/>
    <mergeCell ref="AP41:AP45"/>
    <mergeCell ref="AQ41:AQ45"/>
    <mergeCell ref="AR41:AR45"/>
    <mergeCell ref="AS41:AS45"/>
    <mergeCell ref="AT41:AT45"/>
    <mergeCell ref="AU41:AU45"/>
    <mergeCell ref="AH7:AH8"/>
    <mergeCell ref="AI7:AO7"/>
    <mergeCell ref="AP7:AP8"/>
    <mergeCell ref="AP6:AQ6"/>
    <mergeCell ref="AR6:AS6"/>
    <mergeCell ref="AU6:AV6"/>
    <mergeCell ref="AQ7:AW7"/>
    <mergeCell ref="D6:E6"/>
    <mergeCell ref="B6:C6"/>
    <mergeCell ref="A7:A8"/>
    <mergeCell ref="B7:B8"/>
    <mergeCell ref="C7:I7"/>
    <mergeCell ref="J7:J8"/>
    <mergeCell ref="K2:N2"/>
    <mergeCell ref="G3:N3"/>
    <mergeCell ref="S7:Y7"/>
    <mergeCell ref="Z7:Z8"/>
    <mergeCell ref="AA7:AG7"/>
    <mergeCell ref="G6:H6"/>
    <mergeCell ref="K7:Q7"/>
    <mergeCell ref="R7:R8"/>
    <mergeCell ref="AH6:AI6"/>
    <mergeCell ref="AJ6:AK6"/>
    <mergeCell ref="AM6:AN6"/>
    <mergeCell ref="J6:K6"/>
    <mergeCell ref="L6:M6"/>
    <mergeCell ref="O6:P6"/>
    <mergeCell ref="R6:S6"/>
    <mergeCell ref="T6:U6"/>
    <mergeCell ref="W6:X6"/>
    <mergeCell ref="B4:F4"/>
    <mergeCell ref="B3:F3"/>
    <mergeCell ref="B2:F2"/>
    <mergeCell ref="Z6:AA6"/>
    <mergeCell ref="AB6:AC6"/>
    <mergeCell ref="AE6:AF6"/>
    <mergeCell ref="S2:X2"/>
    <mergeCell ref="G2:H2"/>
    <mergeCell ref="I2:J2"/>
    <mergeCell ref="G4:N4"/>
  </mergeCells>
  <dataValidations count="2">
    <dataValidation type="list" allowBlank="1" showInputMessage="1" showErrorMessage="1" sqref="G3:N3">
      <formula1>"前期,後期"</formula1>
    </dataValidation>
    <dataValidation type="list" allowBlank="1" showInputMessage="1" showErrorMessage="1" sqref="G4:N4">
      <formula1>"訪問介護,通所介護,福祉用具貸与,地域密着型通所介護"</formula1>
    </dataValidation>
  </dataValidations>
  <printOptions/>
  <pageMargins left="0.7480314960629921" right="0.1968503937007874" top="0.984251968503937" bottom="0.984251968503937" header="0.5118110236220472" footer="0.5118110236220472"/>
  <pageSetup horizontalDpi="600" verticalDpi="600" orientation="portrait" paperSize="9" scale="80" r:id="rId2"/>
  <colBreaks count="1" manualBreakCount="1">
    <brk id="25" max="65535" man="1"/>
  </colBreaks>
  <drawing r:id="rId1"/>
</worksheet>
</file>

<file path=xl/worksheets/sheet3.xml><?xml version="1.0" encoding="utf-8"?>
<worksheet xmlns="http://schemas.openxmlformats.org/spreadsheetml/2006/main" xmlns:r="http://schemas.openxmlformats.org/officeDocument/2006/relationships">
  <dimension ref="A1:T25"/>
  <sheetViews>
    <sheetView view="pageBreakPreview" zoomScaleSheetLayoutView="100" zoomScalePageLayoutView="0" workbookViewId="0" topLeftCell="A1">
      <selection activeCell="O6" sqref="O6:T6"/>
    </sheetView>
  </sheetViews>
  <sheetFormatPr defaultColWidth="9.00390625" defaultRowHeight="13.5"/>
  <cols>
    <col min="1" max="1" width="10.625" style="9" customWidth="1"/>
    <col min="2" max="4" width="3.625" style="9" customWidth="1"/>
    <col min="5" max="20" width="4.125" style="9" customWidth="1"/>
    <col min="21" max="16384" width="9.00390625" style="9" customWidth="1"/>
  </cols>
  <sheetData>
    <row r="1" ht="13.5">
      <c r="A1" s="9" t="s">
        <v>37</v>
      </c>
    </row>
    <row r="2" ht="13.5"/>
    <row r="3" spans="1:19" ht="13.5">
      <c r="A3" s="154" t="s">
        <v>38</v>
      </c>
      <c r="B3" s="154"/>
      <c r="C3" s="154"/>
      <c r="D3" s="154"/>
      <c r="E3" s="154"/>
      <c r="F3" s="154"/>
      <c r="G3" s="154"/>
      <c r="H3" s="154"/>
      <c r="I3" s="154"/>
      <c r="J3" s="154"/>
      <c r="K3" s="154"/>
      <c r="L3" s="154"/>
      <c r="M3" s="154"/>
      <c r="N3" s="154"/>
      <c r="O3" s="154"/>
      <c r="P3" s="154"/>
      <c r="Q3" s="154"/>
      <c r="R3" s="154"/>
      <c r="S3" s="154"/>
    </row>
    <row r="4" spans="1:19" ht="30" customHeight="1">
      <c r="A4" s="25"/>
      <c r="B4" s="25"/>
      <c r="C4" s="25"/>
      <c r="D4" s="25"/>
      <c r="E4" s="25"/>
      <c r="F4" s="25"/>
      <c r="G4" s="25"/>
      <c r="H4" s="25"/>
      <c r="I4" s="25"/>
      <c r="J4" s="25"/>
      <c r="K4" s="25"/>
      <c r="L4" s="25"/>
      <c r="M4" s="25"/>
      <c r="N4" s="25"/>
      <c r="O4" s="25"/>
      <c r="P4" s="25"/>
      <c r="Q4" s="25"/>
      <c r="R4" s="25"/>
      <c r="S4" s="25"/>
    </row>
    <row r="5" spans="1:15" ht="19.5" customHeight="1">
      <c r="A5" s="25"/>
      <c r="B5" s="25"/>
      <c r="C5" s="25"/>
      <c r="D5" s="25"/>
      <c r="E5" s="25"/>
      <c r="F5" s="25"/>
      <c r="G5" s="25"/>
      <c r="H5" s="25"/>
      <c r="I5" s="25"/>
      <c r="J5" s="25"/>
      <c r="K5" s="25"/>
      <c r="L5" s="25"/>
      <c r="M5" s="25"/>
      <c r="N5" s="25"/>
      <c r="O5" s="25"/>
    </row>
    <row r="6" spans="15:20" ht="13.5" customHeight="1">
      <c r="O6" s="176" t="s">
        <v>105</v>
      </c>
      <c r="P6" s="176"/>
      <c r="Q6" s="176"/>
      <c r="R6" s="176"/>
      <c r="S6" s="176"/>
      <c r="T6" s="176"/>
    </row>
    <row r="7" spans="12:15" ht="19.5" customHeight="1">
      <c r="L7" s="36"/>
      <c r="M7" s="37"/>
      <c r="N7" s="37"/>
      <c r="O7" s="37"/>
    </row>
    <row r="8" spans="1:2" ht="13.5">
      <c r="A8" s="2" t="s">
        <v>77</v>
      </c>
      <c r="B8" s="2"/>
    </row>
    <row r="9" spans="1:5" ht="19.5" customHeight="1">
      <c r="A9" s="154"/>
      <c r="B9" s="154"/>
      <c r="C9" s="154"/>
      <c r="D9" s="9" t="s">
        <v>51</v>
      </c>
      <c r="E9" s="25"/>
    </row>
    <row r="10" ht="19.5" customHeight="1"/>
    <row r="11" spans="10:20" ht="21.75" customHeight="1">
      <c r="J11" s="160" t="s">
        <v>7</v>
      </c>
      <c r="K11" s="160"/>
      <c r="L11" s="160"/>
      <c r="M11" s="210">
        <f>_xlfn.IFERROR('様式① ※80％超えたときに提出'!K9,"")</f>
        <v>0</v>
      </c>
      <c r="N11" s="210"/>
      <c r="O11" s="210"/>
      <c r="P11" s="210"/>
      <c r="Q11" s="210"/>
      <c r="R11" s="210"/>
      <c r="S11" s="210"/>
      <c r="T11" s="210"/>
    </row>
    <row r="12" spans="10:20" ht="21.75" customHeight="1">
      <c r="J12" s="160" t="s">
        <v>18</v>
      </c>
      <c r="K12" s="160"/>
      <c r="L12" s="160"/>
      <c r="M12" s="210">
        <f>_xlfn.IFERROR('様式① ※80％超えたときに提出'!K10,"")</f>
        <v>0</v>
      </c>
      <c r="N12" s="210"/>
      <c r="O12" s="210"/>
      <c r="P12" s="210"/>
      <c r="Q12" s="210"/>
      <c r="R12" s="210"/>
      <c r="S12" s="210"/>
      <c r="T12" s="210"/>
    </row>
    <row r="13" spans="10:20" ht="21.75" customHeight="1">
      <c r="J13" s="160" t="s">
        <v>60</v>
      </c>
      <c r="K13" s="160"/>
      <c r="L13" s="160"/>
      <c r="M13" s="210">
        <f>_xlfn.IFERROR('様式① ※80％超えたときに提出'!K11,"")</f>
        <v>0</v>
      </c>
      <c r="N13" s="210"/>
      <c r="O13" s="210"/>
      <c r="P13" s="210"/>
      <c r="Q13" s="210"/>
      <c r="R13" s="210"/>
      <c r="S13" s="210"/>
      <c r="T13" s="210"/>
    </row>
    <row r="14" ht="21.75" customHeight="1"/>
    <row r="15" spans="1:20" ht="96" customHeight="1">
      <c r="A15" s="211" t="s">
        <v>103</v>
      </c>
      <c r="B15" s="211"/>
      <c r="C15" s="211"/>
      <c r="D15" s="211"/>
      <c r="E15" s="211"/>
      <c r="F15" s="211"/>
      <c r="G15" s="211"/>
      <c r="H15" s="211"/>
      <c r="I15" s="211"/>
      <c r="J15" s="211"/>
      <c r="K15" s="211"/>
      <c r="L15" s="211"/>
      <c r="M15" s="211"/>
      <c r="N15" s="211"/>
      <c r="O15" s="211"/>
      <c r="P15" s="211"/>
      <c r="Q15" s="211"/>
      <c r="R15" s="211"/>
      <c r="S15" s="211"/>
      <c r="T15" s="211"/>
    </row>
    <row r="16" ht="24.75" customHeight="1"/>
    <row r="17" spans="1:20" ht="30" customHeight="1">
      <c r="A17" s="228" t="s">
        <v>2</v>
      </c>
      <c r="B17" s="188"/>
      <c r="C17" s="188"/>
      <c r="D17" s="229"/>
      <c r="E17" s="212">
        <f>_xlfn.IFERROR('様式① ※80％超えたときに提出'!F13,"")</f>
        <v>0</v>
      </c>
      <c r="F17" s="213"/>
      <c r="G17" s="213"/>
      <c r="H17" s="213"/>
      <c r="I17" s="213"/>
      <c r="J17" s="213"/>
      <c r="K17" s="213"/>
      <c r="L17" s="213"/>
      <c r="M17" s="213"/>
      <c r="N17" s="213"/>
      <c r="O17" s="213"/>
      <c r="P17" s="213"/>
      <c r="Q17" s="213"/>
      <c r="R17" s="213"/>
      <c r="S17" s="213"/>
      <c r="T17" s="214"/>
    </row>
    <row r="18" spans="1:20" ht="30" customHeight="1">
      <c r="A18" s="228" t="s">
        <v>1</v>
      </c>
      <c r="B18" s="188"/>
      <c r="C18" s="188"/>
      <c r="D18" s="229"/>
      <c r="E18" s="212">
        <f>_xlfn.IFERROR('様式① ※80％超えたときに提出'!F14,"")</f>
        <v>0</v>
      </c>
      <c r="F18" s="213"/>
      <c r="G18" s="213"/>
      <c r="H18" s="213"/>
      <c r="I18" s="213"/>
      <c r="J18" s="213"/>
      <c r="K18" s="213"/>
      <c r="L18" s="213"/>
      <c r="M18" s="213"/>
      <c r="N18" s="213"/>
      <c r="O18" s="213"/>
      <c r="P18" s="213"/>
      <c r="Q18" s="213"/>
      <c r="R18" s="213"/>
      <c r="S18" s="213"/>
      <c r="T18" s="214"/>
    </row>
    <row r="19" spans="1:20" ht="30" customHeight="1">
      <c r="A19" s="230" t="s">
        <v>28</v>
      </c>
      <c r="B19" s="231"/>
      <c r="C19" s="231"/>
      <c r="D19" s="232"/>
      <c r="E19" s="240">
        <f>_xlfn.IFERROR('様式① ※80％超えたときに提出'!F15,"")</f>
        <v>0</v>
      </c>
      <c r="F19" s="241"/>
      <c r="G19" s="241"/>
      <c r="H19" s="241"/>
      <c r="I19" s="241"/>
      <c r="J19" s="241"/>
      <c r="K19" s="241"/>
      <c r="L19" s="241"/>
      <c r="M19" s="241"/>
      <c r="N19" s="241"/>
      <c r="O19" s="241"/>
      <c r="P19" s="241"/>
      <c r="Q19" s="241"/>
      <c r="R19" s="241"/>
      <c r="S19" s="241"/>
      <c r="T19" s="242"/>
    </row>
    <row r="20" spans="1:20" ht="30" customHeight="1">
      <c r="A20" s="233"/>
      <c r="B20" s="234"/>
      <c r="C20" s="234"/>
      <c r="D20" s="235"/>
      <c r="E20" s="225">
        <f>_xlfn.IFERROR('様式① ※80％超えたときに提出'!F16,"")</f>
        <v>0</v>
      </c>
      <c r="F20" s="226"/>
      <c r="G20" s="226"/>
      <c r="H20" s="226"/>
      <c r="I20" s="226"/>
      <c r="J20" s="226"/>
      <c r="K20" s="226"/>
      <c r="L20" s="226"/>
      <c r="M20" s="226"/>
      <c r="N20" s="226"/>
      <c r="O20" s="226"/>
      <c r="P20" s="226"/>
      <c r="Q20" s="226"/>
      <c r="R20" s="226"/>
      <c r="S20" s="226"/>
      <c r="T20" s="227"/>
    </row>
    <row r="21" spans="1:20" ht="30" customHeight="1">
      <c r="A21" s="233"/>
      <c r="B21" s="234"/>
      <c r="C21" s="234"/>
      <c r="D21" s="235"/>
      <c r="E21" s="215" t="s">
        <v>104</v>
      </c>
      <c r="F21" s="216"/>
      <c r="G21" s="216"/>
      <c r="H21" s="216"/>
      <c r="I21" s="216"/>
      <c r="J21" s="217">
        <f>_xlfn.IFERROR('様式① ※80％超えたときに提出'!I17,"")</f>
        <v>0</v>
      </c>
      <c r="K21" s="217"/>
      <c r="L21" s="217"/>
      <c r="M21" s="217"/>
      <c r="N21" s="217"/>
      <c r="O21" s="217"/>
      <c r="P21" s="217"/>
      <c r="Q21" s="217"/>
      <c r="R21" s="217"/>
      <c r="S21" s="217"/>
      <c r="T21" s="218"/>
    </row>
    <row r="22" spans="1:20" ht="30" customHeight="1">
      <c r="A22" s="236"/>
      <c r="B22" s="237"/>
      <c r="C22" s="237"/>
      <c r="D22" s="238"/>
      <c r="E22" s="219" t="s">
        <v>52</v>
      </c>
      <c r="F22" s="220"/>
      <c r="G22" s="221">
        <f>_xlfn.IFERROR('様式① ※80％超えたときに提出'!G18,"")</f>
        <v>0</v>
      </c>
      <c r="H22" s="221"/>
      <c r="I22" s="221"/>
      <c r="J22" s="221"/>
      <c r="K22" s="221"/>
      <c r="L22" s="222"/>
      <c r="M22" s="224" t="s">
        <v>53</v>
      </c>
      <c r="N22" s="220"/>
      <c r="O22" s="221">
        <f>_xlfn.IFERROR('様式① ※80％超えたときに提出'!L18,"")</f>
        <v>0</v>
      </c>
      <c r="P22" s="221"/>
      <c r="Q22" s="221"/>
      <c r="R22" s="221"/>
      <c r="S22" s="221"/>
      <c r="T22" s="223"/>
    </row>
    <row r="23" ht="30" customHeight="1"/>
    <row r="24" spans="3:19" ht="34.5" customHeight="1">
      <c r="C24" s="244" t="s">
        <v>50</v>
      </c>
      <c r="D24" s="245"/>
      <c r="E24" s="248" t="s">
        <v>36</v>
      </c>
      <c r="F24" s="249"/>
      <c r="G24" s="250"/>
      <c r="H24" s="251" t="s">
        <v>39</v>
      </c>
      <c r="I24" s="251"/>
      <c r="J24" s="251"/>
      <c r="K24" s="251" t="s">
        <v>101</v>
      </c>
      <c r="L24" s="251"/>
      <c r="M24" s="251"/>
      <c r="N24" s="251" t="s">
        <v>49</v>
      </c>
      <c r="O24" s="251"/>
      <c r="P24" s="251"/>
      <c r="Q24" s="239"/>
      <c r="R24" s="239"/>
      <c r="S24" s="239"/>
    </row>
    <row r="25" spans="3:19" ht="34.5" customHeight="1">
      <c r="C25" s="246"/>
      <c r="D25" s="247"/>
      <c r="E25" s="252"/>
      <c r="F25" s="253"/>
      <c r="G25" s="11" t="s">
        <v>24</v>
      </c>
      <c r="H25" s="252"/>
      <c r="I25" s="253"/>
      <c r="J25" s="11" t="s">
        <v>24</v>
      </c>
      <c r="K25" s="252"/>
      <c r="L25" s="253"/>
      <c r="M25" s="11" t="s">
        <v>24</v>
      </c>
      <c r="N25" s="252"/>
      <c r="O25" s="253"/>
      <c r="P25" s="11" t="s">
        <v>24</v>
      </c>
      <c r="Q25" s="243"/>
      <c r="R25" s="243"/>
      <c r="S25" s="38"/>
    </row>
    <row r="26" ht="27" customHeight="1"/>
    <row r="27" ht="27" customHeight="1"/>
  </sheetData>
  <sheetProtection/>
  <mergeCells count="34">
    <mergeCell ref="H25:I25"/>
    <mergeCell ref="K25:L25"/>
    <mergeCell ref="N25:O25"/>
    <mergeCell ref="O6:T6"/>
    <mergeCell ref="Q24:S24"/>
    <mergeCell ref="E18:T18"/>
    <mergeCell ref="E19:T19"/>
    <mergeCell ref="Q25:R25"/>
    <mergeCell ref="C24:D25"/>
    <mergeCell ref="E24:G24"/>
    <mergeCell ref="H24:J24"/>
    <mergeCell ref="K24:M24"/>
    <mergeCell ref="N24:P24"/>
    <mergeCell ref="E25:F25"/>
    <mergeCell ref="A3:S3"/>
    <mergeCell ref="A17:D17"/>
    <mergeCell ref="A18:D18"/>
    <mergeCell ref="A19:D22"/>
    <mergeCell ref="J11:L11"/>
    <mergeCell ref="J12:L12"/>
    <mergeCell ref="J13:L13"/>
    <mergeCell ref="E17:T17"/>
    <mergeCell ref="E21:I21"/>
    <mergeCell ref="J21:T21"/>
    <mergeCell ref="E22:F22"/>
    <mergeCell ref="G22:L22"/>
    <mergeCell ref="O22:T22"/>
    <mergeCell ref="M22:N22"/>
    <mergeCell ref="E20:T20"/>
    <mergeCell ref="M11:T11"/>
    <mergeCell ref="M12:T12"/>
    <mergeCell ref="M13:T13"/>
    <mergeCell ref="A9:C9"/>
    <mergeCell ref="A15:T15"/>
  </mergeCell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介護保険班PC</cp:lastModifiedBy>
  <cp:lastPrinted>2022-03-10T04:09:40Z</cp:lastPrinted>
  <dcterms:created xsi:type="dcterms:W3CDTF">2006-04-26T09:47:44Z</dcterms:created>
  <dcterms:modified xsi:type="dcterms:W3CDTF">2022-04-20T04:40:08Z</dcterms:modified>
  <cp:category/>
  <cp:version/>
  <cp:contentType/>
  <cp:contentStatus/>
</cp:coreProperties>
</file>