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様式\"/>
    </mc:Choice>
  </mc:AlternateContent>
  <xr:revisionPtr revIDLastSave="0" documentId="8_{EA7393C0-FFA2-44D1-A8DE-38733A423BA1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＜様式3-1＞" sheetId="5" r:id="rId1"/>
    <sheet name="＜様式3記入例①＞" sheetId="9" r:id="rId2"/>
    <sheet name="＜様式3記入例②＞" sheetId="10" r:id="rId3"/>
  </sheets>
  <definedNames>
    <definedName name="_xlnm.Print_Area" localSheetId="0">'＜様式3-1＞'!$A$1:$N$48</definedName>
    <definedName name="_xlnm.Print_Area" localSheetId="1">'＜様式3記入例①＞'!$A$1:$N$48</definedName>
    <definedName name="_xlnm.Print_Area" localSheetId="2">'＜様式3記入例②＞'!$A$1:$N$48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3" i="10" l="1"/>
  <c r="F23" i="10"/>
  <c r="J23" i="9"/>
  <c r="G11" i="9" s="1"/>
  <c r="G12" i="9" s="1"/>
  <c r="F23" i="9"/>
  <c r="G11" i="10" l="1"/>
  <c r="G12" i="10" s="1"/>
  <c r="J23" i="5"/>
  <c r="G11" i="5" s="1"/>
  <c r="F23" i="5"/>
  <c r="G8" i="5" s="1"/>
  <c r="G12" i="5" l="1"/>
</calcChain>
</file>

<file path=xl/sharedStrings.xml><?xml version="1.0" encoding="utf-8"?>
<sst xmlns="http://schemas.openxmlformats.org/spreadsheetml/2006/main" count="226" uniqueCount="66">
  <si>
    <t>円</t>
  </si>
  <si>
    <t>住　所</t>
  </si>
  <si>
    <t>会社名</t>
  </si>
  <si>
    <t>代表者名</t>
  </si>
  <si>
    <t>氏　名</t>
  </si>
  <si>
    <t>市町村名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</si>
  <si>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</si>
  <si>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</si>
  <si>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</si>
  <si>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</si>
  <si>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</si>
  <si>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</si>
  <si>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</si>
  <si>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</si>
  <si>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</si>
  <si>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</si>
  <si>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</si>
  <si>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</si>
  <si>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</si>
  <si>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（※市町村記入欄）</t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</si>
  <si>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</si>
  <si>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</si>
  <si>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</si>
  <si>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</si>
  <si>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</si>
  <si>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</si>
  <si>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</si>
  <si>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※ 市町村が発行する「り災証明書」等に基づき、該当する被害の程度に○をつけてください。</t>
    <rPh sb="2" eb="5">
      <t>シチョウソン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4"/>
  </si>
  <si>
    <t>（別添３－４－①）</t>
    <rPh sb="1" eb="3">
      <t>ベッテン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</si>
  <si>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</si>
  <si>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</si>
  <si>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○○○県知事　又は　○○○市町村長　　殿</t>
    <rPh sb="3" eb="4">
      <t>ケン</t>
    </rPh>
    <rPh sb="4" eb="6">
      <t>チジ</t>
    </rPh>
    <rPh sb="7" eb="8">
      <t>マタ</t>
    </rPh>
    <rPh sb="13" eb="16">
      <t>シチョウソン</t>
    </rPh>
    <rPh sb="16" eb="17">
      <t>チョウ</t>
    </rPh>
    <rPh sb="19" eb="20">
      <t>トノ</t>
    </rPh>
    <phoneticPr fontId="4"/>
  </si>
  <si>
    <t>⑥</t>
    <phoneticPr fontId="4"/>
  </si>
  <si>
    <t>(消費税込)</t>
    <phoneticPr fontId="4"/>
  </si>
  <si>
    <t>655,000円の範囲内</t>
    <rPh sb="9" eb="12">
      <t>ハンイナイ</t>
    </rPh>
    <phoneticPr fontId="4"/>
  </si>
  <si>
    <t>318,000円の範囲内</t>
    <rPh sb="9" eb="12">
      <t>ハンイナイ</t>
    </rPh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</si>
  <si>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</si>
  <si>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</si>
  <si>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</si>
  <si>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</si>
  <si>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</si>
  <si>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</si>
  <si>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</si>
  <si>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</si>
  <si>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</si>
  <si>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  <phoneticPr fontId="4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</si>
  <si>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4"/>
  </si>
  <si>
    <t>仮設足場</t>
    <rPh sb="0" eb="2">
      <t>カセツ</t>
    </rPh>
    <rPh sb="2" eb="4">
      <t>アシバ</t>
    </rPh>
    <phoneticPr fontId="4"/>
  </si>
  <si>
    <t>窓工事（サッシ交換）</t>
    <rPh sb="0" eb="1">
      <t>マド</t>
    </rPh>
    <rPh sb="1" eb="3">
      <t>コウジ</t>
    </rPh>
    <rPh sb="7" eb="9">
      <t>コウカン</t>
    </rPh>
    <phoneticPr fontId="4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</si>
  <si>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4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</si>
  <si>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4"/>
  </si>
  <si>
    <t>☐☐☐県○○○市○○○　△－△ー△</t>
    <rPh sb="3" eb="4">
      <t>ケン</t>
    </rPh>
    <rPh sb="7" eb="8">
      <t>シ</t>
    </rPh>
    <phoneticPr fontId="4"/>
  </si>
  <si>
    <t>○×○×工務店</t>
    <rPh sb="4" eb="7">
      <t>コウムテン</t>
    </rPh>
    <phoneticPr fontId="4"/>
  </si>
  <si>
    <t>＊＊＊－＊＊＊－＊＊＊＊</t>
    <phoneticPr fontId="4"/>
  </si>
  <si>
    <t>○　○　○　○</t>
    <phoneticPr fontId="4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</si>
  <si>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4"/>
  </si>
  <si>
    <t>○○市○○　☐―□ー☐</t>
    <rPh sb="2" eb="3">
      <t>シ</t>
    </rPh>
    <phoneticPr fontId="4"/>
  </si>
  <si>
    <t>－</t>
    <phoneticPr fontId="4"/>
  </si>
  <si>
    <t>※１</t>
    <phoneticPr fontId="4"/>
  </si>
  <si>
    <t>※２</t>
    <phoneticPr fontId="4"/>
  </si>
  <si>
    <t>※３</t>
    <phoneticPr fontId="4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</si>
  <si>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4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</si>
  <si>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4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</si>
  <si>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4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</si>
  <si>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4"/>
  </si>
  <si>
    <t>鰺ヶ沢町長　　殿</t>
    <rPh sb="0" eb="5">
      <t>アジガサワチョウチョウ</t>
    </rPh>
    <rPh sb="7" eb="8">
      <t>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</si>
</sst>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sz val="14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30">
    <xf numFmtId="0" fontId="0" fillId="0" borderId="0" xfId="0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vertical="center"/>
    </xf>
    <xf numFmtId="0" fontId="14" fillId="0" borderId="20" xfId="0" applyFont="1" applyBorder="1" applyAlignme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38" fontId="14" fillId="0" borderId="9" xfId="1" applyFont="1" applyBorder="1" applyAlignment="1" applyProtection="1">
      <alignment horizontal="right" vertical="center" wrapText="1"/>
    </xf>
    <xf numFmtId="38" fontId="14" fillId="0" borderId="4" xfId="1" applyFont="1" applyBorder="1" applyAlignment="1" applyProtection="1">
      <alignment horizontal="right" vertical="center" wrapText="1"/>
    </xf>
    <xf numFmtId="38" fontId="14" fillId="0" borderId="28" xfId="1" applyFont="1" applyBorder="1" applyAlignment="1" applyProtection="1">
      <alignment horizontal="right" vertical="center" wrapText="1"/>
    </xf>
    <xf numFmtId="38" fontId="14" fillId="0" borderId="13" xfId="1" applyFont="1" applyBorder="1" applyAlignment="1" applyProtection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4" fillId="0" borderId="29" xfId="1" applyFont="1" applyBorder="1" applyAlignment="1" applyProtection="1">
      <alignment horizontal="right" vertical="center" wrapText="1"/>
    </xf>
    <xf numFmtId="38" fontId="14" fillId="0" borderId="30" xfId="1" applyFont="1" applyBorder="1" applyAlignment="1" applyProtection="1">
      <alignment horizontal="right" vertical="center" wrapText="1"/>
    </xf>
    <xf numFmtId="38" fontId="6" fillId="0" borderId="15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14" fillId="0" borderId="13" xfId="1" applyFont="1" applyBorder="1" applyAlignment="1" applyProtection="1">
      <alignment horizontal="center" vertical="center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center" shrinkToFi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5" fillId="0" borderId="1" xfId="0" quotePrefix="1" applyFont="1" applyBorder="1" applyAlignment="1">
      <alignment horizontal="center" shrinkToFit="1"/>
    </xf>
    <xf numFmtId="0" fontId="15" fillId="0" borderId="7" xfId="0" quotePrefix="1" applyFont="1" applyBorder="1" applyAlignment="1">
      <alignment horizontal="center" shrinkToFit="1"/>
    </xf>
    <xf numFmtId="0" fontId="9" fillId="0" borderId="35" xfId="0" applyFont="1" applyBorder="1" applyAlignment="1">
      <alignment horizontal="center" vertical="center"/>
    </xf>
    <xf numFmtId="38" fontId="22" fillId="0" borderId="15" xfId="1" applyFont="1" applyBorder="1" applyAlignment="1" applyProtection="1">
      <alignment horizontal="right" vertical="center" wrapText="1"/>
    </xf>
    <xf numFmtId="38" fontId="22" fillId="0" borderId="7" xfId="1" applyFont="1" applyBorder="1" applyAlignment="1" applyProtection="1">
      <alignment horizontal="right" vertical="center" wrapText="1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38" fontId="21" fillId="0" borderId="9" xfId="1" applyFont="1" applyBorder="1" applyAlignment="1" applyProtection="1">
      <alignment horizontal="right" vertical="center" wrapText="1"/>
    </xf>
    <xf numFmtId="38" fontId="21" fillId="0" borderId="4" xfId="1" applyFont="1" applyBorder="1" applyAlignment="1" applyProtection="1">
      <alignment horizontal="right" vertical="center" wrapTex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38" fontId="21" fillId="0" borderId="29" xfId="1" applyFont="1" applyBorder="1" applyAlignment="1" applyProtection="1">
      <alignment horizontal="right" vertical="center" wrapText="1"/>
    </xf>
    <xf numFmtId="38" fontId="21" fillId="0" borderId="30" xfId="1" applyFont="1" applyBorder="1" applyAlignment="1" applyProtection="1">
      <alignment horizontal="right"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38" fontId="21" fillId="0" borderId="28" xfId="1" applyFont="1" applyBorder="1" applyAlignment="1" applyProtection="1">
      <alignment horizontal="right" vertical="center" wrapText="1"/>
    </xf>
    <xf numFmtId="38" fontId="21" fillId="0" borderId="13" xfId="1" applyFont="1" applyBorder="1" applyAlignment="1" applyProtection="1">
      <alignment horizontal="right" vertical="center" wrapText="1"/>
    </xf>
    <xf numFmtId="38" fontId="11" fillId="0" borderId="1" xfId="0" applyNumberFormat="1" applyFont="1" applyBorder="1" applyAlignment="1">
      <alignment horizontal="right"/>
    </xf>
    <xf numFmtId="38" fontId="11" fillId="0" borderId="7" xfId="0" applyNumberFormat="1" applyFont="1" applyBorder="1" applyAlignment="1">
      <alignment horizontal="right"/>
    </xf>
    <xf numFmtId="38" fontId="12" fillId="0" borderId="1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275167</xdr:rowOff>
    </xdr:from>
    <xdr:to>
      <xdr:col>10</xdr:col>
      <xdr:colOff>211666</xdr:colOff>
      <xdr:row>4</xdr:row>
      <xdr:rowOff>74084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25583" y="846667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402167</xdr:colOff>
      <xdr:row>0</xdr:row>
      <xdr:rowOff>105833</xdr:rowOff>
    </xdr:from>
    <xdr:to>
      <xdr:col>9</xdr:col>
      <xdr:colOff>10583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3000" y="105833"/>
          <a:ext cx="2233083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25334" y="4042834"/>
          <a:ext cx="397933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65.5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65.5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349249</xdr:colOff>
      <xdr:row>2</xdr:row>
      <xdr:rowOff>296333</xdr:rowOff>
    </xdr:from>
    <xdr:to>
      <xdr:col>12</xdr:col>
      <xdr:colOff>84666</xdr:colOff>
      <xdr:row>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10916" y="867833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0</xdr:row>
      <xdr:rowOff>105833</xdr:rowOff>
    </xdr:from>
    <xdr:to>
      <xdr:col>9</xdr:col>
      <xdr:colOff>42333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2583" y="105833"/>
          <a:ext cx="2635250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30626" y="4041776"/>
          <a:ext cx="398568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31.8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31.8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view="pageBreakPreview" zoomScale="90" zoomScaleNormal="85" zoomScaleSheetLayoutView="90" workbookViewId="0">
      <selection activeCell="A32" sqref="A32:D32"/>
    </sheetView>
  </sheetViews>
  <sheetFormatPr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74" t="s">
        <v>8</v>
      </c>
      <c r="B1" s="74"/>
      <c r="C1" s="25"/>
      <c r="D1" s="26"/>
      <c r="E1" s="26"/>
      <c r="F1" s="26"/>
      <c r="G1" s="26"/>
      <c r="H1" s="26"/>
      <c r="I1" s="26"/>
      <c r="J1" s="26"/>
      <c r="K1" s="26"/>
      <c r="L1" s="70" t="s">
        <v>28</v>
      </c>
      <c r="M1" s="70"/>
      <c r="N1" s="70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96" t="s">
        <v>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s="10" customFormat="1" ht="22.5" customHeight="1" x14ac:dyDescent="0.15">
      <c r="A4" s="97" t="s">
        <v>36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s="10" customFormat="1" ht="22.5" customHeight="1" x14ac:dyDescent="0.15">
      <c r="A5" s="98" t="s">
        <v>27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104" t="s">
        <v>30</v>
      </c>
      <c r="C8" s="104"/>
      <c r="D8" s="104"/>
      <c r="E8" s="104"/>
      <c r="F8" s="104"/>
      <c r="G8" s="105">
        <f>F23</f>
        <v>0</v>
      </c>
      <c r="H8" s="105"/>
      <c r="I8" s="105"/>
      <c r="J8" s="36" t="s">
        <v>0</v>
      </c>
      <c r="K8" s="106" t="s">
        <v>33</v>
      </c>
      <c r="L8" s="106"/>
    </row>
    <row r="9" spans="1:14" s="10" customFormat="1" ht="22.5" customHeight="1" x14ac:dyDescent="0.2">
      <c r="B9" s="1"/>
      <c r="C9" s="1"/>
      <c r="D9" s="1"/>
      <c r="E9" s="1"/>
      <c r="F9" s="1"/>
      <c r="G9" s="35"/>
      <c r="H9" s="35"/>
      <c r="I9" s="35"/>
      <c r="J9" s="7"/>
      <c r="K9" s="20"/>
      <c r="L9" s="20"/>
    </row>
    <row r="10" spans="1:14" s="10" customFormat="1" ht="22.5" customHeight="1" x14ac:dyDescent="0.2">
      <c r="A10" s="37" t="s">
        <v>21</v>
      </c>
      <c r="B10" s="27" t="s">
        <v>22</v>
      </c>
      <c r="C10" s="1"/>
      <c r="D10" s="1"/>
      <c r="E10" s="1"/>
      <c r="F10" s="1"/>
      <c r="G10" s="35"/>
      <c r="H10" s="35"/>
      <c r="I10" s="35"/>
      <c r="J10" s="7"/>
      <c r="K10" s="20"/>
      <c r="L10" s="20"/>
    </row>
    <row r="11" spans="1:14" s="10" customFormat="1" ht="30.75" customHeight="1" thickBot="1" x14ac:dyDescent="0.25">
      <c r="A11" s="13"/>
      <c r="B11" s="71" t="s">
        <v>42</v>
      </c>
      <c r="C11" s="71"/>
      <c r="D11" s="71"/>
      <c r="E11" s="71"/>
      <c r="F11" s="71"/>
      <c r="G11" s="107">
        <f>IF(585000&lt;J23,585000,J23)</f>
        <v>0</v>
      </c>
      <c r="H11" s="107"/>
      <c r="I11" s="107"/>
      <c r="J11" s="34" t="s">
        <v>0</v>
      </c>
      <c r="K11" s="109" t="s">
        <v>33</v>
      </c>
      <c r="L11" s="109"/>
      <c r="M11" s="32"/>
    </row>
    <row r="12" spans="1:14" s="10" customFormat="1" ht="30.75" customHeight="1" thickBot="1" x14ac:dyDescent="0.25">
      <c r="A12" s="17"/>
      <c r="B12" s="72" t="s">
        <v>17</v>
      </c>
      <c r="C12" s="72"/>
      <c r="D12" s="72"/>
      <c r="E12" s="72"/>
      <c r="F12" s="72"/>
      <c r="G12" s="108">
        <f>G8-G11</f>
        <v>0</v>
      </c>
      <c r="H12" s="108"/>
      <c r="I12" s="108"/>
      <c r="J12" s="34" t="s">
        <v>0</v>
      </c>
      <c r="K12" s="110" t="s">
        <v>33</v>
      </c>
      <c r="L12" s="110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D14" s="3"/>
      <c r="E14" s="4"/>
      <c r="F14" s="18"/>
      <c r="G14" s="18"/>
      <c r="H14" s="18"/>
      <c r="I14" s="18"/>
      <c r="J14" s="23"/>
      <c r="K14" s="23"/>
      <c r="L14" s="23"/>
      <c r="M14" s="24"/>
      <c r="N14" s="24"/>
    </row>
    <row r="15" spans="1:14" s="10" customFormat="1" ht="22.5" customHeight="1" x14ac:dyDescent="0.15">
      <c r="A15" s="99" t="s">
        <v>43</v>
      </c>
      <c r="B15" s="100"/>
      <c r="C15" s="100"/>
      <c r="D15" s="100"/>
      <c r="E15" s="100"/>
      <c r="F15" s="103" t="s">
        <v>18</v>
      </c>
      <c r="G15" s="100"/>
      <c r="H15" s="100"/>
      <c r="I15" s="100"/>
      <c r="J15" s="93"/>
      <c r="K15" s="93"/>
      <c r="L15" s="93"/>
      <c r="M15" s="93"/>
      <c r="N15" s="79" t="s">
        <v>44</v>
      </c>
    </row>
    <row r="16" spans="1:14" s="10" customFormat="1" ht="33" customHeight="1" thickBot="1" x14ac:dyDescent="0.2">
      <c r="A16" s="101"/>
      <c r="B16" s="102"/>
      <c r="C16" s="102"/>
      <c r="D16" s="102"/>
      <c r="E16" s="102"/>
      <c r="F16" s="95"/>
      <c r="G16" s="102"/>
      <c r="H16" s="102"/>
      <c r="I16" s="102"/>
      <c r="J16" s="94" t="s">
        <v>20</v>
      </c>
      <c r="K16" s="95"/>
      <c r="L16" s="95"/>
      <c r="M16" s="95"/>
      <c r="N16" s="80"/>
    </row>
    <row r="17" spans="1:14" s="10" customFormat="1" ht="22.5" customHeight="1" x14ac:dyDescent="0.15">
      <c r="A17" s="38" t="s">
        <v>12</v>
      </c>
      <c r="B17" s="81"/>
      <c r="C17" s="81"/>
      <c r="D17" s="81"/>
      <c r="E17" s="82"/>
      <c r="F17" s="77">
        <v>0</v>
      </c>
      <c r="G17" s="78"/>
      <c r="H17" s="78"/>
      <c r="I17" s="39" t="s">
        <v>11</v>
      </c>
      <c r="J17" s="77">
        <v>0</v>
      </c>
      <c r="K17" s="78"/>
      <c r="L17" s="78"/>
      <c r="M17" s="39" t="s">
        <v>0</v>
      </c>
      <c r="N17" s="40"/>
    </row>
    <row r="18" spans="1:14" s="10" customFormat="1" ht="22.5" customHeight="1" x14ac:dyDescent="0.15">
      <c r="A18" s="41" t="s">
        <v>13</v>
      </c>
      <c r="B18" s="83"/>
      <c r="C18" s="83"/>
      <c r="D18" s="83"/>
      <c r="E18" s="84"/>
      <c r="F18" s="75">
        <v>0</v>
      </c>
      <c r="G18" s="76"/>
      <c r="H18" s="76"/>
      <c r="I18" s="42" t="s">
        <v>0</v>
      </c>
      <c r="J18" s="75">
        <v>0</v>
      </c>
      <c r="K18" s="76"/>
      <c r="L18" s="76"/>
      <c r="M18" s="42" t="s">
        <v>0</v>
      </c>
      <c r="N18" s="43"/>
    </row>
    <row r="19" spans="1:14" s="10" customFormat="1" ht="22.5" customHeight="1" x14ac:dyDescent="0.15">
      <c r="A19" s="44" t="s">
        <v>14</v>
      </c>
      <c r="B19" s="83"/>
      <c r="C19" s="83"/>
      <c r="D19" s="83"/>
      <c r="E19" s="84"/>
      <c r="F19" s="75">
        <v>0</v>
      </c>
      <c r="G19" s="76"/>
      <c r="H19" s="76"/>
      <c r="I19" s="39" t="s">
        <v>11</v>
      </c>
      <c r="J19" s="75">
        <v>0</v>
      </c>
      <c r="K19" s="76"/>
      <c r="L19" s="76"/>
      <c r="M19" s="39" t="s">
        <v>11</v>
      </c>
      <c r="N19" s="40"/>
    </row>
    <row r="20" spans="1:14" s="10" customFormat="1" ht="22.5" customHeight="1" x14ac:dyDescent="0.15">
      <c r="A20" s="44" t="s">
        <v>15</v>
      </c>
      <c r="B20" s="83"/>
      <c r="C20" s="83"/>
      <c r="D20" s="83"/>
      <c r="E20" s="84"/>
      <c r="F20" s="75">
        <v>0</v>
      </c>
      <c r="G20" s="76"/>
      <c r="H20" s="76"/>
      <c r="I20" s="39" t="s">
        <v>11</v>
      </c>
      <c r="J20" s="75">
        <v>0</v>
      </c>
      <c r="K20" s="76"/>
      <c r="L20" s="76"/>
      <c r="M20" s="39" t="s">
        <v>11</v>
      </c>
      <c r="N20" s="40"/>
    </row>
    <row r="21" spans="1:14" s="10" customFormat="1" ht="22.5" customHeight="1" x14ac:dyDescent="0.15">
      <c r="A21" s="44" t="s">
        <v>16</v>
      </c>
      <c r="B21" s="83"/>
      <c r="C21" s="83"/>
      <c r="D21" s="83"/>
      <c r="E21" s="84"/>
      <c r="F21" s="75">
        <v>0</v>
      </c>
      <c r="G21" s="76"/>
      <c r="H21" s="76"/>
      <c r="I21" s="39" t="s">
        <v>11</v>
      </c>
      <c r="J21" s="75">
        <v>0</v>
      </c>
      <c r="K21" s="76"/>
      <c r="L21" s="76"/>
      <c r="M21" s="39" t="s">
        <v>11</v>
      </c>
      <c r="N21" s="40"/>
    </row>
    <row r="22" spans="1:14" s="10" customFormat="1" ht="22.5" customHeight="1" thickBot="1" x14ac:dyDescent="0.2">
      <c r="A22" s="44" t="s">
        <v>32</v>
      </c>
      <c r="B22" s="89"/>
      <c r="C22" s="89"/>
      <c r="D22" s="89"/>
      <c r="E22" s="90"/>
      <c r="F22" s="85">
        <v>0</v>
      </c>
      <c r="G22" s="86"/>
      <c r="H22" s="86"/>
      <c r="I22" s="42" t="s">
        <v>11</v>
      </c>
      <c r="J22" s="85">
        <v>0</v>
      </c>
      <c r="K22" s="86"/>
      <c r="L22" s="86"/>
      <c r="M22" s="45" t="s">
        <v>11</v>
      </c>
      <c r="N22" s="46"/>
    </row>
    <row r="23" spans="1:14" s="16" customFormat="1" ht="22.5" customHeight="1" thickBot="1" x14ac:dyDescent="0.2">
      <c r="A23" s="91" t="s">
        <v>10</v>
      </c>
      <c r="B23" s="92"/>
      <c r="C23" s="92"/>
      <c r="D23" s="92"/>
      <c r="E23" s="92"/>
      <c r="F23" s="87">
        <f>SUM(F17:F22)</f>
        <v>0</v>
      </c>
      <c r="G23" s="88"/>
      <c r="H23" s="88"/>
      <c r="I23" s="47" t="s">
        <v>0</v>
      </c>
      <c r="J23" s="87">
        <f>SUM(J17:J22)</f>
        <v>0</v>
      </c>
      <c r="K23" s="88"/>
      <c r="L23" s="88"/>
      <c r="M23" s="48" t="s">
        <v>0</v>
      </c>
      <c r="N23" s="49"/>
    </row>
    <row r="24" spans="1:14" s="16" customFormat="1" ht="22.5" customHeight="1" x14ac:dyDescent="0.2">
      <c r="A24" s="10"/>
      <c r="B24" s="28" t="s">
        <v>23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6" customFormat="1" ht="22.5" customHeight="1" x14ac:dyDescent="0.2">
      <c r="A25" s="10"/>
      <c r="B25" s="29" t="s">
        <v>37</v>
      </c>
      <c r="C25" s="6"/>
      <c r="D25" s="6"/>
      <c r="E25" s="6"/>
      <c r="F25" s="6"/>
      <c r="G25" s="6"/>
      <c r="H25" s="30"/>
      <c r="I25" s="30"/>
      <c r="J25" s="30"/>
      <c r="K25" s="31"/>
      <c r="L25" s="73" t="s">
        <v>34</v>
      </c>
      <c r="M25" s="73"/>
      <c r="N25" s="73"/>
    </row>
    <row r="26" spans="1:14" s="16" customFormat="1" ht="22.5" customHeight="1" x14ac:dyDescent="0.2">
      <c r="A26" s="10"/>
      <c r="B26" s="29" t="s">
        <v>38</v>
      </c>
      <c r="C26" s="6"/>
      <c r="D26" s="6"/>
      <c r="E26" s="6"/>
      <c r="F26" s="6"/>
      <c r="G26" s="6"/>
      <c r="H26" s="30"/>
      <c r="I26" s="30"/>
      <c r="J26" s="30"/>
      <c r="K26" s="31"/>
      <c r="L26" s="73" t="s">
        <v>35</v>
      </c>
      <c r="M26" s="73"/>
      <c r="N26" s="73"/>
    </row>
    <row r="27" spans="1:14" ht="22.5" customHeight="1" x14ac:dyDescent="0.2">
      <c r="A27" s="13"/>
      <c r="B27" s="25" t="s">
        <v>24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13"/>
      <c r="B28" s="25" t="s">
        <v>25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ht="22.5" customHeight="1" x14ac:dyDescent="0.2">
      <c r="A29" s="13"/>
      <c r="B29" s="25" t="s">
        <v>41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129" t="s">
        <v>65</v>
      </c>
      <c r="B32" s="129"/>
      <c r="C32" s="129"/>
      <c r="D32" s="129"/>
      <c r="E32" s="22"/>
      <c r="F32" s="22"/>
      <c r="G32" s="22"/>
      <c r="H32" s="22"/>
    </row>
    <row r="33" spans="1:14" ht="22.5" customHeight="1" x14ac:dyDescent="0.15">
      <c r="A33" s="21"/>
      <c r="B33" s="21"/>
      <c r="C33" s="21"/>
      <c r="D33" s="21"/>
      <c r="E33" s="22"/>
      <c r="F33" s="22"/>
      <c r="G33" s="22"/>
      <c r="H33" s="22"/>
    </row>
    <row r="34" spans="1:14" s="10" customFormat="1" ht="27" customHeight="1" x14ac:dyDescent="0.15">
      <c r="A34" s="13"/>
      <c r="B34" s="13"/>
      <c r="C34" s="13"/>
      <c r="F34" s="68" t="s">
        <v>39</v>
      </c>
      <c r="G34" s="68"/>
      <c r="H34" s="68"/>
      <c r="I34" s="68"/>
      <c r="J34" s="68"/>
      <c r="K34" s="68"/>
      <c r="L34" s="68"/>
      <c r="M34" s="68"/>
      <c r="N34" s="68"/>
    </row>
    <row r="35" spans="1:14" s="10" customFormat="1" ht="27" customHeight="1" x14ac:dyDescent="0.15">
      <c r="A35" s="9"/>
      <c r="B35" s="52" t="s">
        <v>29</v>
      </c>
      <c r="C35" s="52"/>
      <c r="D35" s="52"/>
      <c r="F35" s="51" t="s">
        <v>1</v>
      </c>
      <c r="G35" s="51"/>
      <c r="H35" s="51"/>
      <c r="I35" s="51"/>
      <c r="J35" s="51"/>
      <c r="K35" s="51"/>
      <c r="L35" s="51"/>
      <c r="M35" s="51"/>
      <c r="N35" s="51"/>
    </row>
    <row r="36" spans="1:14" s="10" customFormat="1" ht="27" customHeight="1" x14ac:dyDescent="0.15">
      <c r="A36" s="13"/>
      <c r="B36" s="13"/>
      <c r="C36" s="13"/>
      <c r="F36" s="51" t="s">
        <v>2</v>
      </c>
      <c r="G36" s="51"/>
      <c r="H36" s="51"/>
      <c r="I36" s="51"/>
      <c r="J36" s="51"/>
      <c r="K36" s="51"/>
      <c r="L36" s="51"/>
      <c r="M36" s="51"/>
      <c r="N36" s="51"/>
    </row>
    <row r="37" spans="1:14" s="13" customFormat="1" ht="27" customHeight="1" x14ac:dyDescent="0.15">
      <c r="F37" s="51" t="s">
        <v>9</v>
      </c>
      <c r="G37" s="51"/>
      <c r="H37" s="51"/>
      <c r="I37" s="51"/>
      <c r="J37" s="51"/>
      <c r="K37" s="51"/>
      <c r="L37" s="51"/>
      <c r="M37" s="51"/>
      <c r="N37" s="51"/>
    </row>
    <row r="38" spans="1:14" s="13" customFormat="1" ht="27" customHeight="1" x14ac:dyDescent="0.15">
      <c r="A38" s="10"/>
      <c r="B38" s="10"/>
      <c r="C38" s="10"/>
      <c r="F38" s="51" t="s">
        <v>3</v>
      </c>
      <c r="G38" s="51"/>
      <c r="H38" s="51"/>
      <c r="I38" s="51"/>
      <c r="J38" s="51"/>
      <c r="K38" s="51"/>
      <c r="L38" s="51"/>
      <c r="M38" s="51"/>
      <c r="N38" s="51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69" t="s">
        <v>40</v>
      </c>
      <c r="G40" s="69"/>
      <c r="H40" s="69"/>
      <c r="I40" s="69"/>
      <c r="J40" s="69"/>
      <c r="K40" s="69"/>
      <c r="L40" s="69"/>
      <c r="M40" s="69"/>
      <c r="N40" s="69"/>
    </row>
    <row r="41" spans="1:14" s="13" customFormat="1" ht="27" customHeight="1" x14ac:dyDescent="0.15">
      <c r="B41" s="52" t="s">
        <v>29</v>
      </c>
      <c r="C41" s="52"/>
      <c r="D41" s="52"/>
      <c r="F41" s="51" t="s">
        <v>1</v>
      </c>
      <c r="G41" s="51"/>
      <c r="H41" s="51"/>
      <c r="I41" s="51"/>
      <c r="J41" s="51"/>
      <c r="K41" s="51"/>
      <c r="L41" s="51"/>
      <c r="M41" s="51"/>
      <c r="N41" s="51"/>
    </row>
    <row r="42" spans="1:14" s="10" customFormat="1" ht="27" customHeight="1" x14ac:dyDescent="0.15">
      <c r="A42" s="13"/>
      <c r="B42" s="13"/>
      <c r="C42" s="13"/>
      <c r="F42" s="51" t="s">
        <v>4</v>
      </c>
      <c r="G42" s="51"/>
      <c r="H42" s="51"/>
      <c r="I42" s="51"/>
      <c r="J42" s="51"/>
      <c r="K42" s="51"/>
      <c r="L42" s="51"/>
      <c r="M42" s="51"/>
      <c r="N42" s="51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19</v>
      </c>
      <c r="B44" s="9"/>
      <c r="C44" s="9"/>
    </row>
    <row r="45" spans="1:14" ht="22.5" customHeight="1" x14ac:dyDescent="0.15">
      <c r="B45" s="67" t="s">
        <v>5</v>
      </c>
      <c r="C45" s="66"/>
      <c r="D45" s="63" t="s">
        <v>6</v>
      </c>
      <c r="E45" s="65"/>
      <c r="F45" s="65"/>
      <c r="G45" s="65"/>
      <c r="H45" s="65"/>
      <c r="I45" s="65"/>
      <c r="J45" s="66"/>
      <c r="K45" s="63" t="s">
        <v>7</v>
      </c>
      <c r="L45" s="64"/>
    </row>
    <row r="46" spans="1:14" ht="22.5" customHeight="1" x14ac:dyDescent="0.15">
      <c r="B46" s="53"/>
      <c r="C46" s="54"/>
      <c r="D46" s="57"/>
      <c r="E46" s="58"/>
      <c r="F46" s="58"/>
      <c r="G46" s="58"/>
      <c r="H46" s="58"/>
      <c r="I46" s="58"/>
      <c r="J46" s="54"/>
      <c r="K46" s="57"/>
      <c r="L46" s="61"/>
    </row>
    <row r="47" spans="1:14" ht="22.5" customHeight="1" thickBot="1" x14ac:dyDescent="0.2">
      <c r="B47" s="55"/>
      <c r="C47" s="56"/>
      <c r="D47" s="59"/>
      <c r="E47" s="60"/>
      <c r="F47" s="60"/>
      <c r="G47" s="60"/>
      <c r="H47" s="60"/>
      <c r="I47" s="60"/>
      <c r="J47" s="56"/>
      <c r="K47" s="59"/>
      <c r="L47" s="62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5">
    <mergeCell ref="J15:M15"/>
    <mergeCell ref="J16:M16"/>
    <mergeCell ref="A3:N3"/>
    <mergeCell ref="A4:N4"/>
    <mergeCell ref="A5:N5"/>
    <mergeCell ref="A15:E16"/>
    <mergeCell ref="F15:I16"/>
    <mergeCell ref="B8:F8"/>
    <mergeCell ref="G8:I8"/>
    <mergeCell ref="K8:L8"/>
    <mergeCell ref="G11:I11"/>
    <mergeCell ref="G12:I12"/>
    <mergeCell ref="K11:L11"/>
    <mergeCell ref="K12:L12"/>
    <mergeCell ref="F17:H17"/>
    <mergeCell ref="B20:E20"/>
    <mergeCell ref="B21:E21"/>
    <mergeCell ref="B22:E22"/>
    <mergeCell ref="F36:G36"/>
    <mergeCell ref="A23:E23"/>
    <mergeCell ref="F18:H18"/>
    <mergeCell ref="F19:H19"/>
    <mergeCell ref="A32:D32"/>
    <mergeCell ref="F20:H20"/>
    <mergeCell ref="F21:H21"/>
    <mergeCell ref="F22:H22"/>
    <mergeCell ref="F23:H23"/>
    <mergeCell ref="H37:N37"/>
    <mergeCell ref="J23:L23"/>
    <mergeCell ref="J22:L22"/>
    <mergeCell ref="J21:L21"/>
    <mergeCell ref="J20:L20"/>
    <mergeCell ref="L1:N1"/>
    <mergeCell ref="B11:F11"/>
    <mergeCell ref="B12:F12"/>
    <mergeCell ref="B35:D35"/>
    <mergeCell ref="F35:G35"/>
    <mergeCell ref="H35:N35"/>
    <mergeCell ref="L26:N26"/>
    <mergeCell ref="L25:N25"/>
    <mergeCell ref="A1:B1"/>
    <mergeCell ref="J19:L19"/>
    <mergeCell ref="J18:L18"/>
    <mergeCell ref="J17:L17"/>
    <mergeCell ref="N15:N16"/>
    <mergeCell ref="B17:E17"/>
    <mergeCell ref="B18:E18"/>
    <mergeCell ref="B19:E19"/>
    <mergeCell ref="H38:N38"/>
    <mergeCell ref="F34:N34"/>
    <mergeCell ref="F40:N40"/>
    <mergeCell ref="F41:G41"/>
    <mergeCell ref="F38:G38"/>
    <mergeCell ref="H36:N36"/>
    <mergeCell ref="F37:G37"/>
    <mergeCell ref="F42:G42"/>
    <mergeCell ref="B41:D41"/>
    <mergeCell ref="H41:N41"/>
    <mergeCell ref="H42:N42"/>
    <mergeCell ref="B46:C47"/>
    <mergeCell ref="D46:J47"/>
    <mergeCell ref="K46:L47"/>
    <mergeCell ref="K45:L45"/>
    <mergeCell ref="D45:J45"/>
    <mergeCell ref="B45:C4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4"/>
  <sheetViews>
    <sheetView view="pageBreakPreview" topLeftCell="A4" zoomScale="90" zoomScaleNormal="85" zoomScaleSheetLayoutView="90" workbookViewId="0">
      <selection activeCell="M14" sqref="M14"/>
    </sheetView>
  </sheetViews>
  <sheetFormatPr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74" t="s">
        <v>8</v>
      </c>
      <c r="B1" s="74"/>
      <c r="C1" s="25"/>
      <c r="D1" s="26"/>
      <c r="E1" s="26"/>
      <c r="F1" s="26"/>
      <c r="G1" s="26"/>
      <c r="H1" s="26"/>
      <c r="I1" s="26"/>
      <c r="J1" s="26"/>
      <c r="K1" s="26"/>
      <c r="L1" s="70" t="s">
        <v>28</v>
      </c>
      <c r="M1" s="70"/>
      <c r="N1" s="70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96" t="s">
        <v>45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s="10" customFormat="1" ht="22.5" customHeight="1" x14ac:dyDescent="0.15">
      <c r="A4" s="97" t="s">
        <v>36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s="10" customFormat="1" ht="22.5" customHeight="1" x14ac:dyDescent="0.15">
      <c r="A5" s="98" t="s">
        <v>27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104" t="s">
        <v>30</v>
      </c>
      <c r="C8" s="104"/>
      <c r="D8" s="104"/>
      <c r="E8" s="104"/>
      <c r="F8" s="104"/>
      <c r="G8" s="128">
        <v>1650000</v>
      </c>
      <c r="H8" s="128"/>
      <c r="I8" s="128"/>
      <c r="J8" s="36" t="s">
        <v>0</v>
      </c>
      <c r="K8" s="106" t="s">
        <v>33</v>
      </c>
      <c r="L8" s="106"/>
    </row>
    <row r="9" spans="1:14" s="10" customFormat="1" ht="22.5" customHeight="1" x14ac:dyDescent="0.2">
      <c r="B9" s="1"/>
      <c r="C9" s="1"/>
      <c r="D9" s="1"/>
      <c r="E9" s="1"/>
      <c r="F9" s="1"/>
      <c r="G9" s="50"/>
      <c r="H9" s="50"/>
      <c r="I9" s="50"/>
      <c r="J9" s="7"/>
      <c r="K9" s="20"/>
      <c r="L9" s="20"/>
    </row>
    <row r="10" spans="1:14" s="10" customFormat="1" ht="22.5" customHeight="1" x14ac:dyDescent="0.2">
      <c r="A10" s="37" t="s">
        <v>21</v>
      </c>
      <c r="B10" s="27" t="s">
        <v>22</v>
      </c>
      <c r="C10" s="1"/>
      <c r="D10" s="1"/>
      <c r="E10" s="1"/>
      <c r="F10" s="1"/>
      <c r="G10" s="50"/>
      <c r="H10" s="50"/>
      <c r="I10" s="50"/>
      <c r="J10" s="7"/>
      <c r="K10" s="20"/>
      <c r="L10" s="20"/>
    </row>
    <row r="11" spans="1:14" s="10" customFormat="1" ht="30.75" customHeight="1" thickBot="1" x14ac:dyDescent="0.25">
      <c r="A11" s="13"/>
      <c r="B11" s="71" t="s">
        <v>42</v>
      </c>
      <c r="C11" s="71"/>
      <c r="D11" s="71"/>
      <c r="E11" s="71"/>
      <c r="F11" s="71"/>
      <c r="G11" s="126">
        <f>IF(655000&lt;J23,655000,J23)</f>
        <v>655000</v>
      </c>
      <c r="H11" s="126"/>
      <c r="I11" s="126"/>
      <c r="J11" s="34" t="s">
        <v>0</v>
      </c>
      <c r="K11" s="109" t="s">
        <v>33</v>
      </c>
      <c r="L11" s="109"/>
      <c r="M11" s="32"/>
    </row>
    <row r="12" spans="1:14" s="10" customFormat="1" ht="30.75" customHeight="1" thickBot="1" x14ac:dyDescent="0.25">
      <c r="A12" s="17"/>
      <c r="B12" s="72" t="s">
        <v>17</v>
      </c>
      <c r="C12" s="72"/>
      <c r="D12" s="72"/>
      <c r="E12" s="72"/>
      <c r="F12" s="72"/>
      <c r="G12" s="127">
        <f>G8-G11</f>
        <v>995000</v>
      </c>
      <c r="H12" s="127"/>
      <c r="I12" s="127"/>
      <c r="J12" s="34" t="s">
        <v>0</v>
      </c>
      <c r="K12" s="110" t="s">
        <v>33</v>
      </c>
      <c r="L12" s="110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D14" s="3"/>
      <c r="E14" s="4"/>
      <c r="F14" s="18"/>
      <c r="G14" s="18"/>
      <c r="H14" s="18"/>
      <c r="I14" s="18"/>
      <c r="J14" s="23"/>
      <c r="K14" s="23"/>
      <c r="L14" s="23"/>
      <c r="M14" s="24"/>
      <c r="N14" s="24"/>
    </row>
    <row r="15" spans="1:14" s="10" customFormat="1" ht="22.5" customHeight="1" x14ac:dyDescent="0.15">
      <c r="A15" s="99" t="s">
        <v>43</v>
      </c>
      <c r="B15" s="100"/>
      <c r="C15" s="100"/>
      <c r="D15" s="100"/>
      <c r="E15" s="100"/>
      <c r="F15" s="103" t="s">
        <v>18</v>
      </c>
      <c r="G15" s="100"/>
      <c r="H15" s="100"/>
      <c r="I15" s="100"/>
      <c r="J15" s="93"/>
      <c r="K15" s="93"/>
      <c r="L15" s="93"/>
      <c r="M15" s="93"/>
      <c r="N15" s="79" t="s">
        <v>44</v>
      </c>
    </row>
    <row r="16" spans="1:14" s="10" customFormat="1" ht="33" customHeight="1" thickBot="1" x14ac:dyDescent="0.2">
      <c r="A16" s="101"/>
      <c r="B16" s="102"/>
      <c r="C16" s="102"/>
      <c r="D16" s="102"/>
      <c r="E16" s="102"/>
      <c r="F16" s="95"/>
      <c r="G16" s="102"/>
      <c r="H16" s="102"/>
      <c r="I16" s="102"/>
      <c r="J16" s="94" t="s">
        <v>20</v>
      </c>
      <c r="K16" s="95"/>
      <c r="L16" s="95"/>
      <c r="M16" s="95"/>
      <c r="N16" s="80"/>
    </row>
    <row r="17" spans="1:14" s="10" customFormat="1" ht="22.5" customHeight="1" x14ac:dyDescent="0.15">
      <c r="A17" s="38" t="s">
        <v>12</v>
      </c>
      <c r="B17" s="122" t="s">
        <v>46</v>
      </c>
      <c r="C17" s="122"/>
      <c r="D17" s="122"/>
      <c r="E17" s="123"/>
      <c r="F17" s="124">
        <v>750000</v>
      </c>
      <c r="G17" s="125"/>
      <c r="H17" s="125"/>
      <c r="I17" s="39" t="s">
        <v>11</v>
      </c>
      <c r="J17" s="124">
        <v>655000</v>
      </c>
      <c r="K17" s="125"/>
      <c r="L17" s="125"/>
      <c r="M17" s="39" t="s">
        <v>0</v>
      </c>
      <c r="N17" s="40"/>
    </row>
    <row r="18" spans="1:14" s="10" customFormat="1" ht="22.5" customHeight="1" x14ac:dyDescent="0.15">
      <c r="A18" s="41" t="s">
        <v>13</v>
      </c>
      <c r="B18" s="114" t="s">
        <v>47</v>
      </c>
      <c r="C18" s="114"/>
      <c r="D18" s="114"/>
      <c r="E18" s="115"/>
      <c r="F18" s="116">
        <v>200000</v>
      </c>
      <c r="G18" s="117"/>
      <c r="H18" s="117"/>
      <c r="I18" s="42" t="s">
        <v>0</v>
      </c>
      <c r="J18" s="116" t="s">
        <v>57</v>
      </c>
      <c r="K18" s="117"/>
      <c r="L18" s="117"/>
      <c r="M18" s="42" t="s">
        <v>0</v>
      </c>
      <c r="N18" s="43"/>
    </row>
    <row r="19" spans="1:14" s="10" customFormat="1" ht="22.5" customHeight="1" x14ac:dyDescent="0.15">
      <c r="A19" s="44" t="s">
        <v>14</v>
      </c>
      <c r="B19" s="114" t="s">
        <v>49</v>
      </c>
      <c r="C19" s="114"/>
      <c r="D19" s="114"/>
      <c r="E19" s="115"/>
      <c r="F19" s="116">
        <v>150000</v>
      </c>
      <c r="G19" s="117"/>
      <c r="H19" s="117"/>
      <c r="I19" s="39" t="s">
        <v>11</v>
      </c>
      <c r="J19" s="116" t="s">
        <v>57</v>
      </c>
      <c r="K19" s="117"/>
      <c r="L19" s="117"/>
      <c r="M19" s="39" t="s">
        <v>11</v>
      </c>
      <c r="N19" s="40"/>
    </row>
    <row r="20" spans="1:14" s="10" customFormat="1" ht="22.5" customHeight="1" x14ac:dyDescent="0.15">
      <c r="A20" s="44" t="s">
        <v>15</v>
      </c>
      <c r="B20" s="114" t="s">
        <v>48</v>
      </c>
      <c r="C20" s="114"/>
      <c r="D20" s="114"/>
      <c r="E20" s="115"/>
      <c r="F20" s="116">
        <v>200000</v>
      </c>
      <c r="G20" s="117"/>
      <c r="H20" s="117"/>
      <c r="I20" s="39" t="s">
        <v>11</v>
      </c>
      <c r="J20" s="116" t="s">
        <v>57</v>
      </c>
      <c r="K20" s="117"/>
      <c r="L20" s="117"/>
      <c r="M20" s="39" t="s">
        <v>11</v>
      </c>
      <c r="N20" s="40"/>
    </row>
    <row r="21" spans="1:14" s="10" customFormat="1" ht="22.5" customHeight="1" x14ac:dyDescent="0.15">
      <c r="A21" s="44" t="s">
        <v>16</v>
      </c>
      <c r="B21" s="114" t="s">
        <v>50</v>
      </c>
      <c r="C21" s="114"/>
      <c r="D21" s="114"/>
      <c r="E21" s="115"/>
      <c r="F21" s="116">
        <v>350000</v>
      </c>
      <c r="G21" s="117"/>
      <c r="H21" s="117"/>
      <c r="I21" s="39" t="s">
        <v>11</v>
      </c>
      <c r="J21" s="116" t="s">
        <v>57</v>
      </c>
      <c r="K21" s="117"/>
      <c r="L21" s="117"/>
      <c r="M21" s="39" t="s">
        <v>11</v>
      </c>
      <c r="N21" s="40"/>
    </row>
    <row r="22" spans="1:14" s="10" customFormat="1" ht="22.5" customHeight="1" thickBot="1" x14ac:dyDescent="0.2">
      <c r="A22" s="44" t="s">
        <v>32</v>
      </c>
      <c r="B22" s="118"/>
      <c r="C22" s="118"/>
      <c r="D22" s="118"/>
      <c r="E22" s="119"/>
      <c r="F22" s="120">
        <v>0</v>
      </c>
      <c r="G22" s="121"/>
      <c r="H22" s="121"/>
      <c r="I22" s="42" t="s">
        <v>11</v>
      </c>
      <c r="J22" s="120">
        <v>0</v>
      </c>
      <c r="K22" s="121"/>
      <c r="L22" s="121"/>
      <c r="M22" s="45" t="s">
        <v>11</v>
      </c>
      <c r="N22" s="46"/>
    </row>
    <row r="23" spans="1:14" s="16" customFormat="1" ht="22.5" customHeight="1" thickBot="1" x14ac:dyDescent="0.2">
      <c r="A23" s="91" t="s">
        <v>10</v>
      </c>
      <c r="B23" s="92"/>
      <c r="C23" s="92"/>
      <c r="D23" s="92"/>
      <c r="E23" s="92"/>
      <c r="F23" s="112">
        <f>SUM(F17:F22)</f>
        <v>1650000</v>
      </c>
      <c r="G23" s="113"/>
      <c r="H23" s="113"/>
      <c r="I23" s="47" t="s">
        <v>0</v>
      </c>
      <c r="J23" s="112">
        <f>SUM(J17:J22)</f>
        <v>655000</v>
      </c>
      <c r="K23" s="113"/>
      <c r="L23" s="113"/>
      <c r="M23" s="48" t="s">
        <v>0</v>
      </c>
      <c r="N23" s="49"/>
    </row>
    <row r="24" spans="1:14" s="16" customFormat="1" ht="22.5" customHeight="1" x14ac:dyDescent="0.2">
      <c r="A24" s="15" t="s">
        <v>58</v>
      </c>
      <c r="B24" s="28" t="s">
        <v>62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6" customFormat="1" ht="22.5" customHeight="1" x14ac:dyDescent="0.2">
      <c r="A25" s="15"/>
      <c r="B25" s="29" t="s">
        <v>37</v>
      </c>
      <c r="C25" s="6"/>
      <c r="D25" s="6"/>
      <c r="E25" s="6"/>
      <c r="F25" s="6"/>
      <c r="G25" s="6"/>
      <c r="H25" s="30"/>
      <c r="I25" s="30"/>
      <c r="J25" s="30"/>
      <c r="K25" s="31"/>
      <c r="L25" s="73" t="s">
        <v>34</v>
      </c>
      <c r="M25" s="73"/>
      <c r="N25" s="73"/>
    </row>
    <row r="26" spans="1:14" s="16" customFormat="1" ht="22.5" customHeight="1" x14ac:dyDescent="0.2">
      <c r="A26" s="15"/>
      <c r="B26" s="29" t="s">
        <v>38</v>
      </c>
      <c r="C26" s="6"/>
      <c r="D26" s="6"/>
      <c r="E26" s="6"/>
      <c r="F26" s="6"/>
      <c r="G26" s="6"/>
      <c r="H26" s="30"/>
      <c r="I26" s="30"/>
      <c r="J26" s="30"/>
      <c r="K26" s="31"/>
      <c r="L26" s="73" t="s">
        <v>35</v>
      </c>
      <c r="M26" s="73"/>
      <c r="N26" s="73"/>
    </row>
    <row r="27" spans="1:14" ht="22.5" customHeight="1" x14ac:dyDescent="0.2">
      <c r="A27" s="15" t="s">
        <v>59</v>
      </c>
      <c r="B27" s="25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15"/>
      <c r="B28" s="25" t="s">
        <v>25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ht="22.5" customHeight="1" x14ac:dyDescent="0.2">
      <c r="A29" s="15" t="s">
        <v>60</v>
      </c>
      <c r="B29" s="25" t="s">
        <v>63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33" t="s">
        <v>31</v>
      </c>
      <c r="B32" s="21"/>
      <c r="C32" s="21"/>
      <c r="D32" s="21"/>
      <c r="E32" s="22"/>
      <c r="F32" s="22"/>
      <c r="G32" s="22"/>
      <c r="H32" s="22"/>
    </row>
    <row r="33" spans="1:14" ht="22.5" customHeight="1" x14ac:dyDescent="0.15">
      <c r="A33" s="21"/>
      <c r="B33" s="21"/>
      <c r="C33" s="21"/>
      <c r="D33" s="21"/>
      <c r="E33" s="22"/>
      <c r="F33" s="22"/>
      <c r="G33" s="22"/>
      <c r="H33" s="22"/>
    </row>
    <row r="34" spans="1:14" s="10" customFormat="1" ht="27" customHeight="1" x14ac:dyDescent="0.15">
      <c r="A34" s="13"/>
      <c r="B34" s="13"/>
      <c r="C34" s="13"/>
      <c r="F34" s="68" t="s">
        <v>39</v>
      </c>
      <c r="G34" s="68"/>
      <c r="H34" s="68"/>
      <c r="I34" s="68"/>
      <c r="J34" s="68"/>
      <c r="K34" s="68"/>
      <c r="L34" s="68"/>
      <c r="M34" s="68"/>
      <c r="N34" s="68"/>
    </row>
    <row r="35" spans="1:14" s="10" customFormat="1" ht="27" customHeight="1" x14ac:dyDescent="0.15">
      <c r="A35" s="9"/>
      <c r="B35" s="52" t="s">
        <v>55</v>
      </c>
      <c r="C35" s="52"/>
      <c r="D35" s="52"/>
      <c r="F35" s="51" t="s">
        <v>1</v>
      </c>
      <c r="G35" s="51"/>
      <c r="H35" s="111" t="s">
        <v>51</v>
      </c>
      <c r="I35" s="111"/>
      <c r="J35" s="111"/>
      <c r="K35" s="111"/>
      <c r="L35" s="111"/>
      <c r="M35" s="111"/>
      <c r="N35" s="111"/>
    </row>
    <row r="36" spans="1:14" s="10" customFormat="1" ht="27" customHeight="1" x14ac:dyDescent="0.15">
      <c r="A36" s="13"/>
      <c r="B36" s="13"/>
      <c r="C36" s="13"/>
      <c r="F36" s="51" t="s">
        <v>2</v>
      </c>
      <c r="G36" s="51"/>
      <c r="H36" s="111" t="s">
        <v>52</v>
      </c>
      <c r="I36" s="111"/>
      <c r="J36" s="111"/>
      <c r="K36" s="111"/>
      <c r="L36" s="111"/>
      <c r="M36" s="111"/>
      <c r="N36" s="111"/>
    </row>
    <row r="37" spans="1:14" s="13" customFormat="1" ht="27" customHeight="1" x14ac:dyDescent="0.15">
      <c r="F37" s="51" t="s">
        <v>9</v>
      </c>
      <c r="G37" s="51"/>
      <c r="H37" s="111" t="s">
        <v>53</v>
      </c>
      <c r="I37" s="111"/>
      <c r="J37" s="111"/>
      <c r="K37" s="111"/>
      <c r="L37" s="111"/>
      <c r="M37" s="111"/>
      <c r="N37" s="111"/>
    </row>
    <row r="38" spans="1:14" s="13" customFormat="1" ht="27" customHeight="1" x14ac:dyDescent="0.15">
      <c r="A38" s="10"/>
      <c r="B38" s="10"/>
      <c r="C38" s="10"/>
      <c r="F38" s="51" t="s">
        <v>3</v>
      </c>
      <c r="G38" s="51"/>
      <c r="H38" s="111" t="s">
        <v>54</v>
      </c>
      <c r="I38" s="111"/>
      <c r="J38" s="111"/>
      <c r="K38" s="111"/>
      <c r="L38" s="111"/>
      <c r="M38" s="111"/>
      <c r="N38" s="111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69" t="s">
        <v>40</v>
      </c>
      <c r="G40" s="69"/>
      <c r="H40" s="69"/>
      <c r="I40" s="69"/>
      <c r="J40" s="69"/>
      <c r="K40" s="69"/>
      <c r="L40" s="69"/>
      <c r="M40" s="69"/>
      <c r="N40" s="69"/>
    </row>
    <row r="41" spans="1:14" s="13" customFormat="1" ht="27" customHeight="1" x14ac:dyDescent="0.15">
      <c r="B41" s="52" t="s">
        <v>55</v>
      </c>
      <c r="C41" s="52"/>
      <c r="D41" s="52"/>
      <c r="F41" s="51" t="s">
        <v>1</v>
      </c>
      <c r="G41" s="51"/>
      <c r="H41" s="111" t="s">
        <v>56</v>
      </c>
      <c r="I41" s="111"/>
      <c r="J41" s="111"/>
      <c r="K41" s="111"/>
      <c r="L41" s="111"/>
      <c r="M41" s="111"/>
      <c r="N41" s="111"/>
    </row>
    <row r="42" spans="1:14" s="10" customFormat="1" ht="27" customHeight="1" x14ac:dyDescent="0.15">
      <c r="A42" s="13"/>
      <c r="B42" s="13"/>
      <c r="C42" s="13"/>
      <c r="F42" s="51" t="s">
        <v>4</v>
      </c>
      <c r="G42" s="51"/>
      <c r="H42" s="111" t="s">
        <v>54</v>
      </c>
      <c r="I42" s="111"/>
      <c r="J42" s="111"/>
      <c r="K42" s="111"/>
      <c r="L42" s="111"/>
      <c r="M42" s="111"/>
      <c r="N42" s="111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19</v>
      </c>
      <c r="B44" s="9"/>
      <c r="C44" s="9"/>
    </row>
    <row r="45" spans="1:14" ht="22.5" customHeight="1" x14ac:dyDescent="0.15">
      <c r="B45" s="67" t="s">
        <v>5</v>
      </c>
      <c r="C45" s="66"/>
      <c r="D45" s="63" t="s">
        <v>6</v>
      </c>
      <c r="E45" s="65"/>
      <c r="F45" s="65"/>
      <c r="G45" s="65"/>
      <c r="H45" s="65"/>
      <c r="I45" s="65"/>
      <c r="J45" s="66"/>
      <c r="K45" s="63" t="s">
        <v>7</v>
      </c>
      <c r="L45" s="64"/>
    </row>
    <row r="46" spans="1:14" ht="22.5" customHeight="1" x14ac:dyDescent="0.15">
      <c r="B46" s="53"/>
      <c r="C46" s="54"/>
      <c r="D46" s="57"/>
      <c r="E46" s="58"/>
      <c r="F46" s="58"/>
      <c r="G46" s="58"/>
      <c r="H46" s="58"/>
      <c r="I46" s="58"/>
      <c r="J46" s="54"/>
      <c r="K46" s="57"/>
      <c r="L46" s="61"/>
    </row>
    <row r="47" spans="1:14" ht="22.5" customHeight="1" thickBot="1" x14ac:dyDescent="0.2">
      <c r="B47" s="55"/>
      <c r="C47" s="56"/>
      <c r="D47" s="59"/>
      <c r="E47" s="60"/>
      <c r="F47" s="60"/>
      <c r="G47" s="60"/>
      <c r="H47" s="60"/>
      <c r="I47" s="60"/>
      <c r="J47" s="56"/>
      <c r="K47" s="59"/>
      <c r="L47" s="62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B8:F8"/>
    <mergeCell ref="G8:I8"/>
    <mergeCell ref="K8:L8"/>
    <mergeCell ref="A1:B1"/>
    <mergeCell ref="L1:N1"/>
    <mergeCell ref="A3:N3"/>
    <mergeCell ref="A4:N4"/>
    <mergeCell ref="A5:N5"/>
    <mergeCell ref="B11:F11"/>
    <mergeCell ref="G11:I11"/>
    <mergeCell ref="K11:L11"/>
    <mergeCell ref="B12:F12"/>
    <mergeCell ref="G12:I12"/>
    <mergeCell ref="K12:L12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B46:C47"/>
    <mergeCell ref="D46:J47"/>
    <mergeCell ref="K46:L47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3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4"/>
  <sheetViews>
    <sheetView view="pageBreakPreview" zoomScale="90" zoomScaleNormal="85" zoomScaleSheetLayoutView="90" workbookViewId="0">
      <selection activeCell="M13" sqref="M13"/>
    </sheetView>
  </sheetViews>
  <sheetFormatPr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74" t="s">
        <v>8</v>
      </c>
      <c r="B1" s="74"/>
      <c r="C1" s="25"/>
      <c r="D1" s="26"/>
      <c r="E1" s="26"/>
      <c r="F1" s="26"/>
      <c r="G1" s="26"/>
      <c r="H1" s="26"/>
      <c r="I1" s="26"/>
      <c r="J1" s="26"/>
      <c r="K1" s="26"/>
      <c r="L1" s="70" t="s">
        <v>28</v>
      </c>
      <c r="M1" s="70"/>
      <c r="N1" s="70"/>
    </row>
    <row r="2" spans="1:14" ht="22.5" customHeight="1" x14ac:dyDescent="0.2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5"/>
      <c r="M2" s="25"/>
      <c r="N2" s="25"/>
    </row>
    <row r="3" spans="1:14" s="10" customFormat="1" ht="28.5" customHeight="1" x14ac:dyDescent="0.15">
      <c r="A3" s="96" t="s">
        <v>45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s="10" customFormat="1" ht="22.5" customHeight="1" x14ac:dyDescent="0.15">
      <c r="A4" s="97" t="s">
        <v>36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s="10" customFormat="1" ht="22.5" customHeight="1" x14ac:dyDescent="0.15">
      <c r="A5" s="98" t="s">
        <v>27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104" t="s">
        <v>30</v>
      </c>
      <c r="C8" s="104"/>
      <c r="D8" s="104"/>
      <c r="E8" s="104"/>
      <c r="F8" s="104"/>
      <c r="G8" s="128">
        <v>650000</v>
      </c>
      <c r="H8" s="128"/>
      <c r="I8" s="128"/>
      <c r="J8" s="36" t="s">
        <v>0</v>
      </c>
      <c r="K8" s="106" t="s">
        <v>33</v>
      </c>
      <c r="L8" s="106"/>
    </row>
    <row r="9" spans="1:14" s="10" customFormat="1" ht="22.5" customHeight="1" x14ac:dyDescent="0.2">
      <c r="B9" s="1"/>
      <c r="C9" s="1"/>
      <c r="D9" s="1"/>
      <c r="E9" s="1"/>
      <c r="F9" s="1"/>
      <c r="G9" s="50"/>
      <c r="H9" s="50"/>
      <c r="I9" s="50"/>
      <c r="J9" s="7"/>
      <c r="K9" s="20"/>
      <c r="L9" s="20"/>
    </row>
    <row r="10" spans="1:14" s="10" customFormat="1" ht="22.5" customHeight="1" x14ac:dyDescent="0.2">
      <c r="A10" s="37" t="s">
        <v>21</v>
      </c>
      <c r="B10" s="27" t="s">
        <v>22</v>
      </c>
      <c r="C10" s="1"/>
      <c r="D10" s="1"/>
      <c r="E10" s="1"/>
      <c r="F10" s="1"/>
      <c r="G10" s="50"/>
      <c r="H10" s="50"/>
      <c r="I10" s="50"/>
      <c r="J10" s="7"/>
      <c r="K10" s="20"/>
      <c r="L10" s="20"/>
    </row>
    <row r="11" spans="1:14" s="10" customFormat="1" ht="30.75" customHeight="1" thickBot="1" x14ac:dyDescent="0.25">
      <c r="A11" s="13"/>
      <c r="B11" s="71" t="s">
        <v>42</v>
      </c>
      <c r="C11" s="71"/>
      <c r="D11" s="71"/>
      <c r="E11" s="71"/>
      <c r="F11" s="71"/>
      <c r="G11" s="126">
        <f>IF(318000&lt;J23,318000,J23)</f>
        <v>318000</v>
      </c>
      <c r="H11" s="126"/>
      <c r="I11" s="126"/>
      <c r="J11" s="34" t="s">
        <v>0</v>
      </c>
      <c r="K11" s="109" t="s">
        <v>33</v>
      </c>
      <c r="L11" s="109"/>
      <c r="M11" s="32"/>
    </row>
    <row r="12" spans="1:14" s="10" customFormat="1" ht="30.75" customHeight="1" thickBot="1" x14ac:dyDescent="0.25">
      <c r="A12" s="17"/>
      <c r="B12" s="72" t="s">
        <v>17</v>
      </c>
      <c r="C12" s="72"/>
      <c r="D12" s="72"/>
      <c r="E12" s="72"/>
      <c r="F12" s="72"/>
      <c r="G12" s="127">
        <f>G8-G11</f>
        <v>332000</v>
      </c>
      <c r="H12" s="127"/>
      <c r="I12" s="127"/>
      <c r="J12" s="34" t="s">
        <v>0</v>
      </c>
      <c r="K12" s="110" t="s">
        <v>33</v>
      </c>
      <c r="L12" s="110"/>
    </row>
    <row r="13" spans="1:14" s="10" customFormat="1" ht="22.5" customHeight="1" x14ac:dyDescent="0.15">
      <c r="A13" s="17"/>
      <c r="B13" s="17"/>
      <c r="C13" s="17"/>
      <c r="D13" s="1"/>
      <c r="E13" s="2"/>
      <c r="F13" s="18"/>
      <c r="G13" s="18"/>
      <c r="H13" s="18"/>
      <c r="I13" s="18"/>
      <c r="J13" s="8"/>
      <c r="K13" s="8"/>
      <c r="L13" s="8"/>
      <c r="M13" s="19"/>
      <c r="N13" s="19"/>
    </row>
    <row r="14" spans="1:14" s="10" customFormat="1" ht="22.5" customHeight="1" thickBot="1" x14ac:dyDescent="0.2">
      <c r="D14" s="3"/>
      <c r="E14" s="4"/>
      <c r="F14" s="18"/>
      <c r="G14" s="18"/>
      <c r="H14" s="18"/>
      <c r="I14" s="18"/>
      <c r="J14" s="23"/>
      <c r="K14" s="23"/>
      <c r="L14" s="23"/>
      <c r="M14" s="24"/>
      <c r="N14" s="24"/>
    </row>
    <row r="15" spans="1:14" s="10" customFormat="1" ht="22.5" customHeight="1" x14ac:dyDescent="0.15">
      <c r="A15" s="99" t="s">
        <v>43</v>
      </c>
      <c r="B15" s="100"/>
      <c r="C15" s="100"/>
      <c r="D15" s="100"/>
      <c r="E15" s="100"/>
      <c r="F15" s="103" t="s">
        <v>18</v>
      </c>
      <c r="G15" s="100"/>
      <c r="H15" s="100"/>
      <c r="I15" s="100"/>
      <c r="J15" s="93"/>
      <c r="K15" s="93"/>
      <c r="L15" s="93"/>
      <c r="M15" s="93"/>
      <c r="N15" s="79" t="s">
        <v>44</v>
      </c>
    </row>
    <row r="16" spans="1:14" s="10" customFormat="1" ht="33" customHeight="1" thickBot="1" x14ac:dyDescent="0.2">
      <c r="A16" s="101"/>
      <c r="B16" s="102"/>
      <c r="C16" s="102"/>
      <c r="D16" s="102"/>
      <c r="E16" s="102"/>
      <c r="F16" s="95"/>
      <c r="G16" s="102"/>
      <c r="H16" s="102"/>
      <c r="I16" s="102"/>
      <c r="J16" s="94" t="s">
        <v>20</v>
      </c>
      <c r="K16" s="95"/>
      <c r="L16" s="95"/>
      <c r="M16" s="95"/>
      <c r="N16" s="80"/>
    </row>
    <row r="17" spans="1:14" s="10" customFormat="1" ht="22.5" customHeight="1" x14ac:dyDescent="0.15">
      <c r="A17" s="38" t="s">
        <v>12</v>
      </c>
      <c r="B17" s="122" t="s">
        <v>64</v>
      </c>
      <c r="C17" s="122"/>
      <c r="D17" s="122"/>
      <c r="E17" s="123"/>
      <c r="F17" s="124">
        <v>350000</v>
      </c>
      <c r="G17" s="125"/>
      <c r="H17" s="125"/>
      <c r="I17" s="39" t="s">
        <v>11</v>
      </c>
      <c r="J17" s="124">
        <v>318000</v>
      </c>
      <c r="K17" s="125"/>
      <c r="L17" s="125"/>
      <c r="M17" s="39" t="s">
        <v>0</v>
      </c>
      <c r="N17" s="40"/>
    </row>
    <row r="18" spans="1:14" s="10" customFormat="1" ht="22.5" customHeight="1" x14ac:dyDescent="0.15">
      <c r="A18" s="41" t="s">
        <v>13</v>
      </c>
      <c r="B18" s="114" t="s">
        <v>47</v>
      </c>
      <c r="C18" s="114"/>
      <c r="D18" s="114"/>
      <c r="E18" s="115"/>
      <c r="F18" s="116">
        <v>150000</v>
      </c>
      <c r="G18" s="117"/>
      <c r="H18" s="117"/>
      <c r="I18" s="42" t="s">
        <v>0</v>
      </c>
      <c r="J18" s="116" t="s">
        <v>57</v>
      </c>
      <c r="K18" s="117"/>
      <c r="L18" s="117"/>
      <c r="M18" s="42" t="s">
        <v>0</v>
      </c>
      <c r="N18" s="43"/>
    </row>
    <row r="19" spans="1:14" s="10" customFormat="1" ht="22.5" customHeight="1" x14ac:dyDescent="0.15">
      <c r="A19" s="44" t="s">
        <v>14</v>
      </c>
      <c r="B19" s="114" t="s">
        <v>48</v>
      </c>
      <c r="C19" s="114"/>
      <c r="D19" s="114"/>
      <c r="E19" s="115"/>
      <c r="F19" s="116">
        <v>150000</v>
      </c>
      <c r="G19" s="117"/>
      <c r="H19" s="117"/>
      <c r="I19" s="39" t="s">
        <v>11</v>
      </c>
      <c r="J19" s="116" t="s">
        <v>57</v>
      </c>
      <c r="K19" s="117"/>
      <c r="L19" s="117"/>
      <c r="M19" s="39" t="s">
        <v>11</v>
      </c>
      <c r="N19" s="40"/>
    </row>
    <row r="20" spans="1:14" s="10" customFormat="1" ht="22.5" customHeight="1" x14ac:dyDescent="0.15">
      <c r="A20" s="44" t="s">
        <v>15</v>
      </c>
      <c r="B20" s="114"/>
      <c r="C20" s="114"/>
      <c r="D20" s="114"/>
      <c r="E20" s="115"/>
      <c r="F20" s="116"/>
      <c r="G20" s="117"/>
      <c r="H20" s="117"/>
      <c r="I20" s="39" t="s">
        <v>11</v>
      </c>
      <c r="J20" s="116" t="s">
        <v>57</v>
      </c>
      <c r="K20" s="117"/>
      <c r="L20" s="117"/>
      <c r="M20" s="39" t="s">
        <v>11</v>
      </c>
      <c r="N20" s="40"/>
    </row>
    <row r="21" spans="1:14" s="10" customFormat="1" ht="22.5" customHeight="1" x14ac:dyDescent="0.15">
      <c r="A21" s="44" t="s">
        <v>16</v>
      </c>
      <c r="B21" s="114"/>
      <c r="C21" s="114"/>
      <c r="D21" s="114"/>
      <c r="E21" s="115"/>
      <c r="F21" s="116">
        <v>0</v>
      </c>
      <c r="G21" s="117"/>
      <c r="H21" s="117"/>
      <c r="I21" s="39" t="s">
        <v>11</v>
      </c>
      <c r="J21" s="116" t="s">
        <v>57</v>
      </c>
      <c r="K21" s="117"/>
      <c r="L21" s="117"/>
      <c r="M21" s="39" t="s">
        <v>11</v>
      </c>
      <c r="N21" s="40"/>
    </row>
    <row r="22" spans="1:14" s="10" customFormat="1" ht="22.5" customHeight="1" thickBot="1" x14ac:dyDescent="0.2">
      <c r="A22" s="44" t="s">
        <v>32</v>
      </c>
      <c r="B22" s="118"/>
      <c r="C22" s="118"/>
      <c r="D22" s="118"/>
      <c r="E22" s="119"/>
      <c r="F22" s="120">
        <v>0</v>
      </c>
      <c r="G22" s="121"/>
      <c r="H22" s="121"/>
      <c r="I22" s="42" t="s">
        <v>11</v>
      </c>
      <c r="J22" s="120">
        <v>0</v>
      </c>
      <c r="K22" s="121"/>
      <c r="L22" s="121"/>
      <c r="M22" s="45" t="s">
        <v>11</v>
      </c>
      <c r="N22" s="46"/>
    </row>
    <row r="23" spans="1:14" s="16" customFormat="1" ht="22.5" customHeight="1" thickBot="1" x14ac:dyDescent="0.2">
      <c r="A23" s="91" t="s">
        <v>10</v>
      </c>
      <c r="B23" s="92"/>
      <c r="C23" s="92"/>
      <c r="D23" s="92"/>
      <c r="E23" s="92"/>
      <c r="F23" s="112">
        <f>SUM(F17:F22)</f>
        <v>650000</v>
      </c>
      <c r="G23" s="113"/>
      <c r="H23" s="113"/>
      <c r="I23" s="47" t="s">
        <v>0</v>
      </c>
      <c r="J23" s="112">
        <f>SUM(J17:J22)</f>
        <v>318000</v>
      </c>
      <c r="K23" s="113"/>
      <c r="L23" s="113"/>
      <c r="M23" s="48" t="s">
        <v>0</v>
      </c>
      <c r="N23" s="49"/>
    </row>
    <row r="24" spans="1:14" s="16" customFormat="1" ht="22.5" customHeight="1" x14ac:dyDescent="0.2">
      <c r="A24" s="15" t="s">
        <v>58</v>
      </c>
      <c r="B24" s="28" t="s">
        <v>62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6" customFormat="1" ht="22.5" customHeight="1" x14ac:dyDescent="0.2">
      <c r="A25" s="15"/>
      <c r="B25" s="29" t="s">
        <v>37</v>
      </c>
      <c r="C25" s="6"/>
      <c r="D25" s="6"/>
      <c r="E25" s="6"/>
      <c r="F25" s="6"/>
      <c r="G25" s="6"/>
      <c r="H25" s="30"/>
      <c r="I25" s="30"/>
      <c r="J25" s="30"/>
      <c r="K25" s="31"/>
      <c r="L25" s="73" t="s">
        <v>34</v>
      </c>
      <c r="M25" s="73"/>
      <c r="N25" s="73"/>
    </row>
    <row r="26" spans="1:14" s="16" customFormat="1" ht="22.5" customHeight="1" x14ac:dyDescent="0.2">
      <c r="A26" s="15"/>
      <c r="B26" s="29" t="s">
        <v>38</v>
      </c>
      <c r="C26" s="6"/>
      <c r="D26" s="6"/>
      <c r="E26" s="6"/>
      <c r="F26" s="6"/>
      <c r="G26" s="6"/>
      <c r="H26" s="30"/>
      <c r="I26" s="30"/>
      <c r="J26" s="30"/>
      <c r="K26" s="31"/>
      <c r="L26" s="73" t="s">
        <v>35</v>
      </c>
      <c r="M26" s="73"/>
      <c r="N26" s="73"/>
    </row>
    <row r="27" spans="1:14" ht="22.5" customHeight="1" x14ac:dyDescent="0.2">
      <c r="A27" s="15" t="s">
        <v>59</v>
      </c>
      <c r="B27" s="25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15"/>
      <c r="B28" s="25" t="s">
        <v>25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ht="22.5" customHeight="1" x14ac:dyDescent="0.2">
      <c r="A29" s="15" t="s">
        <v>60</v>
      </c>
      <c r="B29" s="25" t="s">
        <v>63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33" t="s">
        <v>31</v>
      </c>
      <c r="B32" s="21"/>
      <c r="C32" s="21"/>
      <c r="D32" s="21"/>
      <c r="E32" s="22"/>
      <c r="F32" s="22"/>
      <c r="G32" s="22"/>
      <c r="H32" s="22"/>
    </row>
    <row r="33" spans="1:14" ht="22.5" customHeight="1" x14ac:dyDescent="0.15">
      <c r="A33" s="21"/>
      <c r="B33" s="21"/>
      <c r="C33" s="21"/>
      <c r="D33" s="21"/>
      <c r="E33" s="22"/>
      <c r="F33" s="22"/>
      <c r="G33" s="22"/>
      <c r="H33" s="22"/>
    </row>
    <row r="34" spans="1:14" s="10" customFormat="1" ht="27" customHeight="1" x14ac:dyDescent="0.15">
      <c r="A34" s="13"/>
      <c r="B34" s="13"/>
      <c r="C34" s="13"/>
      <c r="F34" s="68" t="s">
        <v>39</v>
      </c>
      <c r="G34" s="68"/>
      <c r="H34" s="68"/>
      <c r="I34" s="68"/>
      <c r="J34" s="68"/>
      <c r="K34" s="68"/>
      <c r="L34" s="68"/>
      <c r="M34" s="68"/>
      <c r="N34" s="68"/>
    </row>
    <row r="35" spans="1:14" s="10" customFormat="1" ht="27" customHeight="1" x14ac:dyDescent="0.15">
      <c r="A35" s="9"/>
      <c r="B35" s="52" t="s">
        <v>55</v>
      </c>
      <c r="C35" s="52"/>
      <c r="D35" s="52"/>
      <c r="F35" s="51" t="s">
        <v>1</v>
      </c>
      <c r="G35" s="51"/>
      <c r="H35" s="111" t="s">
        <v>51</v>
      </c>
      <c r="I35" s="111"/>
      <c r="J35" s="111"/>
      <c r="K35" s="111"/>
      <c r="L35" s="111"/>
      <c r="M35" s="111"/>
      <c r="N35" s="111"/>
    </row>
    <row r="36" spans="1:14" s="10" customFormat="1" ht="27" customHeight="1" x14ac:dyDescent="0.15">
      <c r="A36" s="13"/>
      <c r="B36" s="13"/>
      <c r="C36" s="13"/>
      <c r="F36" s="51" t="s">
        <v>2</v>
      </c>
      <c r="G36" s="51"/>
      <c r="H36" s="111" t="s">
        <v>52</v>
      </c>
      <c r="I36" s="111"/>
      <c r="J36" s="111"/>
      <c r="K36" s="111"/>
      <c r="L36" s="111"/>
      <c r="M36" s="111"/>
      <c r="N36" s="111"/>
    </row>
    <row r="37" spans="1:14" s="13" customFormat="1" ht="27" customHeight="1" x14ac:dyDescent="0.15">
      <c r="F37" s="51" t="s">
        <v>9</v>
      </c>
      <c r="G37" s="51"/>
      <c r="H37" s="111" t="s">
        <v>53</v>
      </c>
      <c r="I37" s="111"/>
      <c r="J37" s="111"/>
      <c r="K37" s="111"/>
      <c r="L37" s="111"/>
      <c r="M37" s="111"/>
      <c r="N37" s="111"/>
    </row>
    <row r="38" spans="1:14" s="13" customFormat="1" ht="27" customHeight="1" x14ac:dyDescent="0.15">
      <c r="A38" s="10"/>
      <c r="B38" s="10"/>
      <c r="C38" s="10"/>
      <c r="F38" s="51" t="s">
        <v>3</v>
      </c>
      <c r="G38" s="51"/>
      <c r="H38" s="111" t="s">
        <v>54</v>
      </c>
      <c r="I38" s="111"/>
      <c r="J38" s="111"/>
      <c r="K38" s="111"/>
      <c r="L38" s="111"/>
      <c r="M38" s="111"/>
      <c r="N38" s="111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69" t="s">
        <v>40</v>
      </c>
      <c r="G40" s="69"/>
      <c r="H40" s="69"/>
      <c r="I40" s="69"/>
      <c r="J40" s="69"/>
      <c r="K40" s="69"/>
      <c r="L40" s="69"/>
      <c r="M40" s="69"/>
      <c r="N40" s="69"/>
    </row>
    <row r="41" spans="1:14" s="13" customFormat="1" ht="27" customHeight="1" x14ac:dyDescent="0.15">
      <c r="B41" s="52" t="s">
        <v>55</v>
      </c>
      <c r="C41" s="52"/>
      <c r="D41" s="52"/>
      <c r="F41" s="51" t="s">
        <v>1</v>
      </c>
      <c r="G41" s="51"/>
      <c r="H41" s="111" t="s">
        <v>56</v>
      </c>
      <c r="I41" s="111"/>
      <c r="J41" s="111"/>
      <c r="K41" s="111"/>
      <c r="L41" s="111"/>
      <c r="M41" s="111"/>
      <c r="N41" s="111"/>
    </row>
    <row r="42" spans="1:14" s="10" customFormat="1" ht="27" customHeight="1" x14ac:dyDescent="0.15">
      <c r="A42" s="13"/>
      <c r="B42" s="13"/>
      <c r="C42" s="13"/>
      <c r="F42" s="51" t="s">
        <v>4</v>
      </c>
      <c r="G42" s="51"/>
      <c r="H42" s="111" t="s">
        <v>54</v>
      </c>
      <c r="I42" s="111"/>
      <c r="J42" s="111"/>
      <c r="K42" s="111"/>
      <c r="L42" s="111"/>
      <c r="M42" s="111"/>
      <c r="N42" s="111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19</v>
      </c>
      <c r="B44" s="9"/>
      <c r="C44" s="9"/>
    </row>
    <row r="45" spans="1:14" ht="22.5" customHeight="1" x14ac:dyDescent="0.15">
      <c r="B45" s="67" t="s">
        <v>5</v>
      </c>
      <c r="C45" s="66"/>
      <c r="D45" s="63" t="s">
        <v>6</v>
      </c>
      <c r="E45" s="65"/>
      <c r="F45" s="65"/>
      <c r="G45" s="65"/>
      <c r="H45" s="65"/>
      <c r="I45" s="65"/>
      <c r="J45" s="66"/>
      <c r="K45" s="63" t="s">
        <v>7</v>
      </c>
      <c r="L45" s="64"/>
    </row>
    <row r="46" spans="1:14" ht="22.5" customHeight="1" x14ac:dyDescent="0.15">
      <c r="B46" s="53"/>
      <c r="C46" s="54"/>
      <c r="D46" s="57"/>
      <c r="E46" s="58"/>
      <c r="F46" s="58"/>
      <c r="G46" s="58"/>
      <c r="H46" s="58"/>
      <c r="I46" s="58"/>
      <c r="J46" s="54"/>
      <c r="K46" s="57"/>
      <c r="L46" s="61"/>
    </row>
    <row r="47" spans="1:14" ht="22.5" customHeight="1" thickBot="1" x14ac:dyDescent="0.2">
      <c r="B47" s="55"/>
      <c r="C47" s="56"/>
      <c r="D47" s="59"/>
      <c r="E47" s="60"/>
      <c r="F47" s="60"/>
      <c r="G47" s="60"/>
      <c r="H47" s="60"/>
      <c r="I47" s="60"/>
      <c r="J47" s="56"/>
      <c r="K47" s="59"/>
      <c r="L47" s="62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B8:F8"/>
    <mergeCell ref="G8:I8"/>
    <mergeCell ref="K8:L8"/>
    <mergeCell ref="A1:B1"/>
    <mergeCell ref="L1:N1"/>
    <mergeCell ref="A3:N3"/>
    <mergeCell ref="A4:N4"/>
    <mergeCell ref="A5:N5"/>
    <mergeCell ref="B11:F11"/>
    <mergeCell ref="G11:I11"/>
    <mergeCell ref="K11:L11"/>
    <mergeCell ref="B12:F12"/>
    <mergeCell ref="G12:I12"/>
    <mergeCell ref="K12:L12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B46:C47"/>
    <mergeCell ref="D46:J47"/>
    <mergeCell ref="K46:L47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3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＜様式3-1＞</vt:lpstr>
      <vt:lpstr>＜様式3記入例①＞</vt:lpstr>
      <vt:lpstr>＜様式3記入例②＞</vt:lpstr>
      <vt:lpstr>'＜様式3-1＞'!Print_Area</vt:lpstr>
      <vt:lpstr>'＜様式3記入例①＞'!Print_Area</vt:lpstr>
      <vt:lpstr>'＜様式3記入例②＞'!Print_Area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嘉信（防災・被災者生活再建）</dc:creator>
  <cp:lastModifiedBy>R3INPC11</cp:lastModifiedBy>
  <cp:lastPrinted>2022-08-23T04:49:36Z</cp:lastPrinted>
  <dcterms:created xsi:type="dcterms:W3CDTF">2022-04-12T04:48:41Z</dcterms:created>
  <dcterms:modified xsi:type="dcterms:W3CDTF">2022-09-06T00:12:15Z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