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R2PC03\Desktop\R7有料現況報告\"/>
    </mc:Choice>
  </mc:AlternateContent>
  <xr:revisionPtr revIDLastSave="0" documentId="13_ncr:1_{334B541A-A190-453B-8B1C-191DC3C91926}" xr6:coauthVersionLast="45"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<sst xmlns="http://schemas.openxmlformats.org/spreadsheetml/2006/main" count="3127" uniqueCount="2606">
  <si>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</si>
  <si>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</si>
  <si>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</si>
  <si>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</si>
  <si>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</si>
  <si>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</si>
  <si>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</si>
  <si>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</si>
  <si>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</si>
  <si>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</si>
  <si>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</si>
  <si>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</si>
  <si>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</si>
  <si>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</si>
  <si>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</si>
  <si>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</si>
  <si>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</si>
  <si>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</si>
  <si>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</si>
  <si>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</si>
  <si>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</si>
  <si>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</si>
  <si>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</si>
  <si>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</si>
  <si>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</si>
  <si>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</si>
  <si>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</si>
  <si>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</si>
  <si>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</si>
  <si>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</si>
  <si>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</si>
  <si>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</si>
  <si>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</si>
  <si>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</si>
  <si>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</si>
  <si>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</si>
  <si>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</si>
  <si>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</si>
  <si>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</si>
  <si>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</si>
  <si>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</si>
  <si>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</si>
  <si>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</si>
  <si>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</si>
  <si>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</si>
  <si>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</si>
  <si>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</si>
  <si>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</si>
  <si>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</si>
  <si>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</si>
  <si>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</si>
  <si>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</si>
  <si>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</si>
  <si>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</si>
  <si>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</si>
  <si>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</si>
  <si>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</si>
  <si>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</si>
  <si>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</si>
  <si>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</si>
  <si>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</si>
  <si>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</si>
  <si>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</si>
  <si>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</si>
  <si>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</si>
  <si>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</si>
  <si>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</si>
  <si>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</si>
  <si>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</si>
  <si>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</si>
  <si>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</si>
  <si>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</si>
  <si>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</si>
  <si>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</si>
  <si>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</si>
  <si>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</si>
  <si>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</si>
  <si>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</si>
  <si>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</si>
  <si>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</si>
  <si>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</si>
  <si>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</si>
  <si>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</si>
  <si>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</si>
  <si>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</si>
  <si>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</si>
  <si>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</si>
  <si>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</si>
  <si>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</si>
  <si>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</si>
  <si>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</si>
  <si>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</si>
  <si>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</si>
  <si>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</si>
  <si>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</si>
  <si>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</si>
  <si>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</si>
  <si>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</si>
  <si>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</si>
  <si>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</si>
  <si>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</si>
  <si>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</si>
  <si>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</si>
  <si>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</si>
  <si>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</si>
  <si>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</si>
  <si>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</si>
  <si>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</si>
  <si>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</si>
  <si>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</si>
  <si>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</si>
  <si>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</si>
  <si>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</si>
  <si>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</si>
  <si>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</si>
  <si>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</si>
  <si>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</si>
  <si>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</si>
  <si>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</si>
  <si>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</si>
  <si>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</si>
  <si>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</si>
  <si>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</si>
  <si>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</si>
  <si>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</si>
  <si>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</si>
  <si>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</si>
  <si>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</si>
  <si>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</si>
  <si>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</si>
  <si>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</si>
  <si>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</si>
  <si>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</si>
  <si>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</si>
  <si>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</si>
  <si>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</si>
  <si>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</si>
  <si>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</si>
  <si>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</si>
  <si>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</si>
  <si>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</si>
  <si>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</si>
  <si>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</si>
  <si>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</si>
  <si>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</si>
  <si>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</si>
  <si>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</si>
  <si>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</si>
  <si>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</si>
  <si>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</si>
  <si>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</si>
  <si>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</si>
  <si>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</si>
  <si>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</si>
  <si>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</si>
  <si>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</si>
  <si>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</si>
  <si>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</si>
  <si>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</si>
  <si>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</si>
  <si>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</si>
  <si>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</si>
  <si>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</si>
  <si>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</si>
  <si>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</si>
  <si>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</si>
  <si>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</si>
  <si>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</si>
  <si>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</si>
  <si>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</si>
  <si>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</si>
  <si>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</si>
  <si>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</si>
  <si>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</si>
  <si>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</si>
  <si>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</si>
  <si>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</si>
  <si>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</si>
  <si>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</si>
  <si>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</si>
  <si>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</si>
  <si>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</si>
  <si>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</si>
  <si>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</si>
  <si>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</si>
  <si>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</si>
  <si>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</si>
  <si>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</si>
  <si>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</si>
  <si>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</si>
  <si>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</si>
  <si>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</si>
  <si>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</si>
  <si>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</si>
  <si>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</si>
  <si>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</si>
  <si>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</si>
  <si>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</si>
  <si>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</si>
  <si>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</si>
  <si>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</si>
  <si>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</si>
  <si>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</si>
  <si>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</si>
  <si>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</si>
  <si>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</si>
  <si>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</si>
  <si>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</si>
  <si>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</si>
  <si>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</si>
  <si>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</si>
  <si>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</si>
  <si>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</si>
  <si>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</si>
  <si>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</si>
  <si>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</si>
  <si>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</si>
  <si>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</si>
  <si>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</si>
  <si>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</si>
  <si>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</si>
  <si>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</si>
  <si>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</si>
  <si>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</si>
  <si>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</si>
  <si>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</si>
  <si>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</si>
  <si>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</si>
  <si>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</si>
  <si>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</si>
  <si>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</si>
  <si>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</si>
  <si>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</si>
  <si>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</si>
  <si>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</si>
  <si>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</si>
  <si>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</si>
  <si>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</si>
  <si>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</si>
  <si>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</si>
  <si>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</si>
  <si>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</si>
  <si>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</si>
  <si>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</si>
  <si>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</si>
  <si>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</si>
  <si>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</si>
  <si>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</si>
  <si>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</si>
  <si>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</si>
  <si>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</si>
  <si>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</si>
  <si>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</si>
  <si>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</si>
  <si>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</si>
  <si>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</si>
  <si>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</si>
  <si>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</si>
  <si>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</si>
  <si>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</si>
  <si>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</si>
  <si>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</si>
  <si>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</si>
  <si>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</si>
  <si>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</si>
  <si>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</si>
  <si>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</si>
  <si>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</si>
  <si>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</si>
  <si>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</si>
  <si>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</si>
  <si>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</si>
  <si>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</si>
  <si>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</si>
  <si>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</si>
  <si>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</si>
  <si>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</si>
  <si>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</si>
  <si>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</si>
  <si>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</si>
  <si>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</si>
  <si>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</si>
  <si>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</si>
  <si>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</si>
  <si>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</si>
  <si>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</si>
  <si>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</si>
  <si>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</si>
  <si>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</si>
  <si>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</si>
  <si>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</si>
  <si>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</si>
  <si>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</si>
  <si>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</si>
  <si>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</si>
  <si>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</si>
  <si>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</si>
  <si>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</si>
  <si>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</si>
  <si>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</si>
  <si>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</si>
  <si>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</si>
  <si>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</si>
  <si>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</si>
  <si>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</si>
  <si>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</si>
  <si>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</si>
  <si>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</si>
  <si>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</si>
  <si>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</si>
  <si>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</si>
  <si>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</si>
  <si>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</si>
  <si>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</si>
  <si>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</si>
  <si>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</si>
  <si>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</si>
  <si>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</si>
  <si>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</si>
  <si>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</si>
  <si>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</si>
  <si>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</si>
  <si>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</si>
  <si>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</si>
  <si>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</si>
  <si>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</si>
  <si>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</si>
  <si>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</si>
  <si>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</si>
  <si>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</si>
  <si>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</si>
  <si>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</si>
  <si>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</si>
  <si>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</si>
  <si>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</si>
  <si>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</si>
  <si>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</si>
  <si>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</si>
  <si>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</si>
  <si>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</si>
  <si>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</si>
  <si>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</si>
  <si>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</si>
  <si>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</si>
  <si>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</si>
  <si>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</si>
  <si>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</si>
  <si>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</si>
  <si>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</si>
  <si>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</si>
  <si>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</si>
  <si>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</si>
  <si>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</si>
  <si>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</si>
  <si>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</si>
  <si>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</si>
  <si>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</si>
  <si>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</si>
  <si>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</si>
  <si>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</si>
  <si>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</si>
  <si>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</si>
  <si>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</si>
  <si>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</si>
  <si>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</si>
  <si>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</si>
  <si>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</si>
  <si>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</si>
  <si>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</si>
  <si>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</si>
  <si>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</si>
  <si>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</si>
  <si>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</si>
  <si>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</si>
  <si>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</si>
  <si>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</si>
  <si>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</si>
  <si>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</si>
  <si>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</si>
  <si>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</si>
  <si>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</si>
  <si>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</si>
  <si>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</si>
  <si>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</si>
  <si>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</si>
  <si>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</si>
  <si>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</si>
  <si>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</si>
  <si>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</si>
  <si>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</si>
  <si>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</si>
  <si>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</si>
  <si>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</si>
  <si>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</si>
  <si>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</si>
  <si>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</si>
  <si>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</si>
  <si>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</si>
  <si>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</si>
  <si>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</si>
  <si>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</si>
  <si>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</si>
  <si>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</si>
  <si>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</si>
  <si>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</si>
  <si>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</si>
  <si>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</si>
  <si>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</si>
  <si>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</si>
  <si>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</si>
  <si>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</si>
  <si>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</si>
  <si>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</si>
  <si>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</si>
  <si>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</si>
  <si>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</si>
  <si>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</si>
  <si>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</si>
  <si>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</si>
  <si>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</si>
  <si>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</si>
  <si>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</si>
  <si>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</si>
  <si>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</si>
  <si>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</si>
  <si>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</si>
  <si>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</si>
  <si>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</si>
  <si>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</si>
  <si>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</si>
  <si>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</si>
  <si>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</si>
  <si>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</si>
  <si>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</si>
  <si>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</si>
  <si>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</si>
  <si>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</si>
  <si>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</si>
  <si>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</si>
  <si>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</si>
  <si>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</si>
  <si>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</si>
  <si>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</si>
  <si>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</si>
  <si>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</si>
  <si>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</si>
  <si>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</si>
  <si>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</si>
  <si>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</si>
  <si>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</si>
  <si>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</si>
  <si>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</si>
  <si>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</si>
  <si>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</si>
  <si>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</si>
  <si>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</si>
  <si>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</si>
  <si>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</si>
  <si>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</si>
  <si>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</si>
  <si>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</si>
  <si>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</si>
  <si>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</si>
  <si>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</si>
  <si>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</si>
  <si>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</si>
  <si>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</si>
  <si>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</si>
  <si>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</si>
  <si>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</si>
  <si>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</si>
  <si>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</si>
  <si>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</si>
  <si>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</si>
  <si>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</si>
  <si>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</si>
  <si>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</si>
  <si>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</si>
  <si>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</si>
  <si>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</si>
  <si>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</si>
  <si>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</si>
  <si>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</si>
  <si>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</si>
  <si>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</si>
  <si>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</si>
  <si>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</si>
  <si>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</si>
  <si>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</si>
  <si>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</si>
  <si>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</si>
  <si>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</si>
  <si>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</si>
  <si>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</si>
  <si>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</si>
  <si>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</si>
  <si>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</si>
  <si>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</si>
  <si>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</si>
  <si>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</si>
  <si>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</si>
  <si>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</si>
  <si>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</si>
  <si>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</si>
  <si>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</si>
  <si>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</si>
  <si>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</si>
  <si>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</si>
  <si>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</si>
  <si>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</si>
  <si>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</si>
  <si>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</si>
  <si>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</si>
  <si>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</si>
  <si>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</si>
  <si>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</si>
  <si>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</si>
  <si>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</si>
  <si>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</si>
  <si>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</si>
  <si>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</si>
  <si>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</si>
  <si>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</si>
  <si>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</si>
  <si>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</si>
  <si>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</si>
  <si>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</si>
  <si>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</si>
  <si>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</si>
  <si>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</si>
  <si>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</si>
  <si>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</si>
  <si>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</si>
  <si>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</si>
  <si>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</si>
  <si>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</si>
  <si>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</si>
  <si>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</si>
  <si>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</si>
  <si>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</si>
  <si>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</si>
  <si>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</si>
  <si>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</si>
  <si>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</si>
  <si>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</si>
  <si>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</si>
  <si>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</si>
  <si>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</si>
  <si>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</si>
  <si>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</si>
  <si>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</si>
  <si>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</si>
  <si>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</si>
  <si>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</si>
  <si>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</si>
  <si>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</si>
  <si>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</si>
  <si>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</si>
  <si>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</si>
  <si>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</si>
  <si>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</si>
  <si>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</si>
  <si>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</si>
  <si>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</si>
  <si>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</si>
  <si>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</si>
  <si>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</si>
  <si>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</si>
  <si>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</si>
  <si>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</si>
  <si>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</si>
  <si>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</si>
  <si>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</si>
  <si>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</si>
  <si>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</si>
  <si>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</si>
  <si>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</si>
  <si>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</si>
  <si>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</si>
  <si>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</si>
  <si>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</si>
  <si>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</si>
  <si>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</si>
  <si>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</si>
  <si>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</si>
  <si>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</si>
  <si>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</si>
  <si>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</si>
  <si>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</si>
  <si>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</si>
  <si>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</si>
  <si>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</si>
  <si>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</si>
  <si>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</si>
  <si>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</si>
  <si>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</si>
  <si>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</si>
  <si>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</si>
  <si>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</si>
  <si>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</si>
  <si>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</si>
  <si>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</si>
  <si>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</si>
  <si>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</si>
  <si>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</si>
  <si>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</si>
  <si>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</si>
  <si>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</si>
  <si>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</si>
  <si>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</si>
  <si>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</si>
  <si>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</si>
  <si>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</si>
  <si>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</si>
  <si>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</si>
  <si>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</si>
  <si>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</si>
  <si>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</si>
  <si>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</si>
  <si>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</si>
  <si>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</si>
  <si>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</si>
  <si>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</si>
  <si>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</si>
  <si>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</si>
  <si>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</si>
  <si>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</si>
  <si>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</si>
  <si>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</si>
  <si>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</si>
  <si>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</si>
  <si>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</si>
  <si>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</si>
  <si>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</si>
  <si>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</si>
  <si>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</si>
  <si>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</si>
  <si>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</si>
  <si>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</si>
  <si>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</si>
  <si>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</si>
  <si>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</si>
  <si>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</si>
  <si>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</si>
  <si>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</si>
  <si>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</si>
  <si>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</si>
  <si>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</si>
  <si>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</si>
  <si>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</si>
  <si>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</si>
  <si>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</si>
  <si>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</si>
  <si>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</si>
  <si>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</si>
  <si>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</si>
  <si>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</si>
  <si>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</si>
  <si>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</si>
  <si>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</si>
  <si>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</si>
  <si>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</si>
  <si>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</si>
  <si>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</si>
  <si>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</si>
  <si>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</si>
  <si>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</si>
  <si>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</si>
  <si>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</si>
  <si>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</si>
  <si>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</si>
  <si>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</si>
  <si>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</si>
  <si>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</si>
  <si>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</si>
  <si>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</si>
  <si>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</si>
  <si>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</si>
  <si>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</si>
  <si>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</si>
  <si>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</si>
  <si>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</si>
  <si>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</si>
  <si>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</si>
  <si>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</si>
  <si>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</si>
  <si>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</si>
  <si>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</si>
  <si>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</si>
  <si>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</si>
  <si>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</si>
  <si>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</si>
  <si>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</si>
  <si>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</si>
  <si>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</si>
  <si>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</si>
  <si>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</si>
  <si>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</si>
  <si>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</si>
  <si>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</si>
  <si>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</si>
  <si>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</si>
  <si>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</si>
  <si>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</si>
  <si>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</si>
  <si>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</si>
  <si>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</si>
  <si>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</si>
  <si>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</si>
  <si>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</si>
  <si>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</si>
  <si>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</si>
  <si>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</si>
  <si>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</si>
  <si>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</si>
  <si>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</si>
  <si>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</si>
  <si>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</si>
  <si>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</si>
  <si>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</si>
  <si>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</si>
  <si>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</si>
  <si>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</si>
  <si>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</si>
  <si>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</si>
  <si>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</si>
  <si>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</si>
  <si>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</si>
  <si>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</si>
  <si>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</si>
  <si>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</si>
  <si>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</si>
  <si>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</si>
  <si>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</si>
  <si>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</si>
  <si>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</si>
  <si>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</si>
  <si>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</si>
  <si>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</si>
  <si>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</si>
  <si>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</si>
  <si>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</si>
  <si>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</si>
  <si>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</si>
  <si>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</si>
  <si>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</si>
  <si>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</si>
  <si>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</si>
  <si>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</si>
  <si>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</si>
  <si>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</si>
  <si>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</si>
  <si>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</si>
  <si>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</si>
  <si>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</si>
  <si>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</si>
  <si>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</si>
  <si>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</si>
  <si>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</si>
  <si>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</si>
  <si>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</si>
  <si>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</si>
  <si>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</si>
  <si>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</si>
  <si>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</si>
  <si>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</si>
  <si>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</si>
  <si>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</si>
  <si>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</si>
  <si>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</si>
  <si>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</si>
  <si>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</si>
  <si>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</si>
  <si>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</si>
  <si>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</si>
  <si>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</si>
  <si>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</si>
  <si>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</si>
  <si>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</si>
  <si>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</si>
  <si>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</si>
  <si>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</si>
  <si>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</si>
  <si>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</si>
  <si>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</si>
  <si>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</si>
  <si>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</si>
  <si>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</si>
  <si>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</si>
  <si>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</si>
  <si>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</si>
  <si>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</si>
  <si>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</si>
  <si>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</si>
  <si>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</si>
  <si>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</si>
  <si>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</si>
  <si>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</si>
  <si>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</si>
  <si>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</si>
  <si>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</si>
  <si>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</si>
  <si>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</si>
  <si>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</si>
  <si>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</si>
  <si>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</si>
  <si>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</si>
  <si>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</si>
  <si>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</si>
  <si>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</si>
  <si>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</si>
  <si>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</si>
  <si>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</si>
  <si>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</si>
  <si>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</si>
  <si>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</si>
  <si>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</si>
  <si>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</si>
  <si>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</si>
  <si>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</si>
  <si>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</si>
  <si>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</si>
  <si>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</si>
  <si>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</si>
  <si>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</si>
  <si>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</si>
  <si>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</si>
  <si>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</si>
  <si>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</si>
  <si>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</si>
  <si>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</si>
  <si>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</si>
  <si>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</si>
  <si>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</si>
  <si>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</si>
  <si>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</si>
  <si>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</si>
  <si>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</si>
  <si>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</si>
  <si>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</si>
  <si>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</si>
  <si>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</si>
  <si>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</si>
  <si>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</si>
  <si>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</si>
  <si>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</si>
  <si>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</si>
  <si>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</si>
  <si>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</si>
  <si>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</si>
  <si>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</si>
  <si>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</si>
  <si>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</si>
  <si>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</si>
  <si>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</si>
  <si>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</si>
  <si>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</si>
  <si>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</si>
  <si>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</si>
  <si>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</si>
  <si>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</si>
  <si>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</si>
  <si>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</si>
  <si>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</si>
  <si>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</si>
  <si>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</si>
  <si>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</si>
  <si>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</si>
  <si>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</si>
  <si>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</si>
  <si>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</si>
  <si>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</si>
  <si>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</si>
  <si>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</si>
  <si>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</si>
  <si>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</si>
  <si>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</si>
  <si>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</si>
  <si>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</si>
  <si>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</si>
  <si>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</si>
  <si>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</si>
  <si>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</si>
  <si>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</si>
  <si>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</si>
  <si>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</si>
  <si>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</si>
  <si>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</si>
  <si>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</si>
  <si>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</si>
  <si>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</si>
  <si>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</si>
  <si>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</si>
  <si>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</si>
  <si>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</si>
  <si>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</si>
  <si>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</si>
  <si>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</si>
  <si>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</si>
  <si>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</si>
  <si>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</si>
  <si>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</si>
  <si>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</si>
  <si>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</si>
  <si>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</si>
  <si>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</si>
  <si>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</si>
  <si>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</si>
  <si>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</si>
  <si>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</si>
  <si>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</si>
  <si>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</si>
  <si>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</si>
  <si>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</si>
  <si>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</si>
  <si>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</si>
  <si>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</si>
  <si>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</si>
  <si>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</si>
  <si>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</si>
  <si>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</si>
  <si>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</si>
  <si>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</si>
  <si>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</si>
  <si>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</si>
  <si>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</si>
  <si>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</si>
  <si>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</si>
  <si>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</si>
  <si>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</si>
  <si>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</si>
  <si>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</si>
  <si>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</si>
  <si>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</si>
  <si>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</si>
  <si>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</si>
  <si>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</si>
  <si>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</si>
  <si>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</si>
  <si>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</si>
  <si>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</si>
  <si>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</si>
  <si>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</si>
  <si>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</si>
  <si>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</si>
  <si>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</si>
  <si>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</si>
  <si>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</si>
  <si>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</si>
  <si>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</si>
  <si>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</si>
  <si>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</si>
  <si>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</si>
  <si>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</si>
  <si>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</si>
  <si>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</si>
  <si>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</si>
  <si>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</si>
  <si>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</si>
  <si>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</si>
  <si>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</si>
  <si>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</si>
  <si>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</si>
  <si>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</si>
  <si>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</si>
  <si>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</si>
  <si>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</si>
  <si>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</si>
  <si>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</si>
  <si>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</si>
  <si>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</si>
  <si>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</si>
  <si>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</si>
  <si>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</si>
  <si>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</si>
  <si>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</si>
  <si>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</si>
  <si>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</si>
  <si>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</si>
  <si>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</si>
  <si>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</si>
  <si>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</si>
  <si>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</si>
  <si>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</si>
  <si>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</si>
  <si>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</si>
  <si>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</si>
  <si>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</si>
  <si>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</si>
  <si>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</si>
  <si>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</si>
  <si>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</si>
  <si>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</si>
  <si>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</si>
  <si>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</si>
  <si>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</si>
  <si>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</si>
  <si>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</si>
  <si>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</si>
  <si>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</si>
  <si>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</si>
  <si>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</si>
  <si>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</si>
  <si>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</si>
  <si>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</si>
  <si>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</si>
  <si>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</si>
  <si>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</si>
  <si>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</si>
  <si>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</si>
  <si>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</si>
  <si>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</si>
  <si>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</si>
  <si>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</si>
  <si>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</si>
  <si>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</si>
  <si>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</si>
  <si>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</si>
  <si>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</si>
  <si>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</si>
  <si>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</si>
  <si>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</si>
  <si>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</si>
  <si>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</si>
  <si>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</si>
  <si>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</si>
  <si>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</si>
  <si>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</si>
  <si>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</si>
  <si>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</si>
  <si>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</si>
  <si>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</si>
  <si>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</si>
  <si>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</si>
  <si>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</si>
  <si>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</si>
  <si>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</si>
  <si>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</si>
  <si>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</si>
  <si>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</si>
  <si>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</si>
  <si>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</si>
  <si>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</si>
  <si>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</si>
  <si>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</si>
  <si>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</si>
  <si>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</si>
  <si>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</si>
  <si>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</si>
  <si>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</si>
  <si>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</si>
  <si>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</si>
  <si>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</si>
  <si>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</si>
  <si>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</si>
  <si>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</si>
  <si>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</si>
  <si>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</si>
  <si>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</si>
  <si>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</si>
  <si>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</si>
  <si>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</si>
  <si>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</si>
  <si>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</si>
  <si>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</si>
  <si>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</si>
  <si>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</si>
  <si>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</si>
  <si>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</si>
  <si>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</si>
  <si>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</si>
  <si>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</si>
  <si>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</si>
  <si>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</si>
  <si>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</si>
  <si>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</si>
  <si>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</si>
  <si>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</si>
  <si>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</si>
  <si>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</si>
  <si>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</si>
  <si>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</si>
  <si>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</si>
  <si>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</si>
  <si>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</si>
  <si>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</si>
  <si>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</si>
  <si>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</si>
  <si>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</si>
  <si>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</si>
  <si>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</si>
  <si>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</si>
  <si>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</si>
  <si>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</si>
  <si>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</si>
  <si>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</si>
  <si>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</si>
  <si>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</si>
  <si>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</si>
  <si>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</si>
  <si>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</si>
  <si>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</si>
  <si>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</si>
  <si>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</si>
  <si>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</si>
  <si>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</si>
  <si>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</si>
  <si>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</si>
  <si>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</si>
  <si>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</si>
  <si>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</si>
  <si>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</si>
  <si>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</si>
  <si>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</si>
  <si>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</si>
  <si>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</si>
  <si>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</si>
  <si>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</si>
  <si>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</si>
  <si>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</si>
  <si>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</si>
  <si>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</si>
  <si>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</si>
  <si>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</si>
  <si>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</si>
  <si>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</si>
  <si>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</si>
  <si>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</si>
  <si>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</si>
  <si>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</si>
  <si>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</si>
  <si>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</si>
  <si>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</si>
  <si>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</si>
  <si>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</si>
  <si>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</si>
  <si>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</si>
  <si>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</si>
  <si>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</si>
  <si>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</si>
  <si>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</si>
  <si>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</si>
  <si>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</si>
  <si>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</si>
  <si>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</si>
  <si>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</si>
  <si>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</si>
  <si>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</si>
  <si>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</si>
  <si>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</si>
  <si>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</si>
  <si>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</si>
  <si>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</si>
  <si>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</si>
  <si>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</si>
  <si>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</si>
  <si>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</si>
  <si>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</si>
  <si>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</si>
  <si>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</si>
  <si>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</si>
  <si>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</si>
  <si>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</si>
  <si>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</si>
  <si>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</si>
  <si>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</si>
  <si>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</si>
  <si>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</si>
  <si>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</si>
  <si>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</si>
  <si>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</si>
  <si>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</si>
  <si>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</si>
  <si>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</si>
  <si>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</si>
  <si>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</si>
  <si>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</si>
  <si>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</si>
  <si>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</si>
  <si>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</si>
  <si>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</si>
  <si>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</si>
  <si>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</si>
  <si>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</si>
  <si>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</si>
  <si>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</si>
  <si>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</si>
  <si>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</si>
  <si>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</si>
  <si>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</si>
  <si>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</si>
  <si>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</si>
  <si>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</si>
  <si>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</si>
  <si>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</si>
  <si>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</si>
  <si>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</si>
  <si>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</si>
  <si>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</si>
  <si>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</si>
  <si>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</si>
  <si>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</si>
  <si>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</si>
  <si>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</si>
  <si>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</si>
  <si>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</si>
  <si>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</si>
  <si>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</si>
  <si>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</si>
  <si>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</si>
  <si>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</si>
  <si>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</si>
  <si>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</si>
  <si>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</si>
  <si>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</si>
  <si>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</si>
  <si>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</si>
  <si>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</si>
  <si>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</si>
  <si>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</si>
  <si>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</si>
  <si>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</si>
  <si>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</si>
  <si>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</si>
  <si>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</si>
  <si>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</si>
  <si>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</si>
  <si>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</si>
  <si>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</si>
  <si>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</si>
  <si>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</si>
  <si>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</si>
  <si>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</si>
  <si>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</si>
  <si>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</si>
  <si>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</si>
  <si>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</si>
  <si>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</si>
  <si>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</si>
  <si>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</si>
  <si>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</si>
  <si>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</si>
  <si>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</si>
  <si>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</si>
  <si>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</si>
  <si>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</si>
  <si>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</si>
  <si>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</si>
  <si>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</si>
  <si>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</si>
  <si>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</si>
  <si>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</si>
  <si>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</si>
  <si>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</si>
  <si>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</si>
  <si>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</si>
  <si>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</si>
  <si>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</si>
  <si>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</si>
  <si>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</si>
  <si>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</si>
  <si>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</si>
  <si>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</si>
  <si>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</si>
  <si>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</si>
  <si>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</si>
  <si>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</si>
  <si>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</si>
  <si>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</si>
  <si>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</si>
  <si>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</si>
  <si>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</si>
  <si>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</si>
  <si>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</si>
  <si>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</si>
  <si>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</si>
  <si>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</si>
  <si>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</si>
  <si>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</si>
  <si>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</si>
  <si>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</si>
  <si>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</si>
  <si>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</si>
  <si>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</si>
  <si>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</si>
  <si>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</si>
  <si>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</si>
  <si>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</si>
  <si>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</si>
  <si>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</si>
  <si>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</si>
  <si>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</si>
  <si>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</si>
  <si>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</si>
  <si>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</si>
  <si>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</si>
  <si>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</si>
  <si>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</si>
  <si>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</si>
  <si>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</si>
  <si>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</si>
  <si>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</si>
  <si>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</si>
  <si>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</si>
  <si>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</si>
  <si>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</si>
  <si>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</si>
  <si>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</si>
  <si>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</si>
  <si>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</si>
  <si>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</si>
  <si>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</si>
  <si>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</si>
  <si>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</si>
  <si>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</si>
  <si>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</si>
  <si>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</si>
  <si>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</si>
  <si>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</si>
  <si>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</si>
  <si>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</si>
  <si>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</si>
  <si>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</si>
  <si>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</si>
  <si>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</si>
  <si>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</si>
  <si>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</si>
  <si>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</si>
  <si>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</si>
  <si>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</si>
  <si>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</si>
  <si>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</si>
  <si>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</si>
  <si>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</si>
  <si>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</si>
  <si>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</si>
  <si>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</si>
  <si>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</si>
  <si>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</si>
  <si>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</si>
  <si>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</si>
  <si>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</si>
  <si>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</si>
  <si>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</si>
  <si>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</si>
  <si>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</si>
  <si>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</si>
  <si>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</si>
  <si>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</si>
  <si>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</si>
  <si>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</si>
  <si>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</si>
  <si>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</si>
  <si>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</si>
  <si>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</si>
  <si>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</si>
  <si>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</si>
  <si>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</si>
  <si>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</si>
  <si>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</si>
  <si>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</si>
  <si>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</si>
  <si>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</si>
  <si>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</si>
  <si>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</si>
  <si>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</si>
  <si>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</si>
  <si>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</si>
  <si>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</si>
  <si>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</si>
  <si>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</si>
  <si>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</si>
  <si>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</si>
  <si>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</si>
  <si>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</si>
  <si>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</si>
  <si>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</si>
  <si>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</si>
  <si>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</si>
  <si>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</si>
  <si>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</si>
  <si>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</si>
  <si>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</si>
  <si>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</si>
  <si>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</si>
  <si>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</si>
  <si>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</si>
  <si>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</si>
  <si>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</si>
  <si>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</si>
  <si>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</si>
  <si>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</si>
  <si>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</si>
  <si>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</si>
  <si>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</si>
  <si>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</si>
  <si>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</si>
  <si>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</si>
  <si>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</si>
  <si>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</si>
  <si>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</si>
  <si>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</si>
  <si>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</si>
  <si>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</si>
  <si>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</si>
  <si>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</si>
  <si>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</si>
  <si>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</si>
  <si>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</si>
  <si>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</si>
  <si>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</si>
  <si>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</si>
  <si>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</si>
  <si>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</si>
  <si>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</si>
  <si>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</si>
  <si>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</si>
  <si>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</si>
  <si>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</si>
  <si>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</si>
  <si>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</si>
  <si>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</si>
  <si>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</si>
  <si>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</si>
  <si>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</si>
  <si>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</si>
  <si>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</si>
  <si>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</si>
  <si>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</si>
  <si>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</si>
  <si>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</si>
  <si>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</si>
  <si>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</si>
  <si>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</si>
  <si>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</si>
  <si>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</si>
  <si>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</si>
  <si>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</si>
  <si>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</si>
  <si>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</si>
  <si>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</si>
  <si>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</si>
  <si>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</si>
  <si>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</si>
  <si>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</si>
  <si>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</si>
  <si>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</si>
  <si>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</si>
  <si>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</si>
  <si>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</si>
  <si>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</si>
  <si>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</si>
  <si>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</si>
  <si>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</si>
  <si>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</si>
  <si>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</si>
  <si>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</si>
  <si>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</si>
  <si>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</si>
  <si>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</si>
  <si>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</si>
  <si>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</si>
  <si>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</si>
  <si>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</si>
  <si>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</si>
  <si>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</si>
  <si>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</si>
  <si>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</si>
  <si>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</si>
  <si>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</si>
  <si>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</si>
  <si>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</si>
  <si>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</si>
  <si>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</si>
  <si>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</si>
  <si>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</si>
  <si>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</si>
  <si>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</si>
  <si>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</si>
  <si>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</si>
  <si>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</si>
  <si>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</si>
  <si>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</si>
  <si>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</si>
  <si>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</si>
  <si>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</si>
  <si>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</si>
  <si>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</si>
  <si>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</si>
  <si>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</si>
  <si>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</si>
  <si>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</si>
  <si>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</si>
  <si>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</si>
  <si>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</si>
  <si>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</si>
  <si>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</si>
  <si>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</si>
  <si>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</si>
  <si>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</si>
  <si>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</si>
  <si>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</si>
  <si>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</si>
  <si>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</si>
  <si>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</si>
  <si>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</si>
  <si>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</si>
  <si>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</si>
  <si>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</si>
  <si>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</si>
  <si>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</si>
  <si>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</si>
  <si>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</si>
  <si>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</si>
  <si>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</si>
  <si>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</si>
  <si>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</si>
  <si>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</si>
  <si>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</si>
  <si>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</si>
  <si>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</si>
  <si>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</si>
  <si>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</si>
  <si>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</si>
  <si>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</si>
  <si>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</si>
  <si>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</si>
  <si>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</si>
  <si>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</si>
  <si>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</si>
  <si>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</si>
  <si>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</si>
  <si>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</si>
  <si>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</si>
  <si>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</si>
  <si>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</si>
  <si>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</si>
  <si>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</si>
  <si>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</si>
  <si>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</si>
  <si>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</si>
  <si>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</si>
  <si>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</si>
  <si>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</si>
  <si>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</si>
  <si>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</si>
  <si>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</si>
  <si>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</si>
  <si>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</si>
  <si>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</si>
  <si>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</si>
  <si>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</si>
  <si>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</si>
  <si>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</si>
  <si>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</si>
  <si>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</si>
  <si>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</si>
  <si>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</si>
  <si>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</si>
  <si>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</si>
  <si>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</si>
  <si>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</si>
  <si>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</si>
  <si>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</si>
  <si>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</si>
  <si>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</si>
  <si>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</si>
  <si>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</si>
  <si>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</si>
  <si>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</si>
  <si>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</si>
  <si>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</si>
  <si>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</si>
  <si>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</si>
  <si>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</si>
  <si>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</si>
  <si>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</si>
  <si>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</si>
  <si>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</si>
  <si>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</si>
  <si>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</si>
  <si>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</si>
  <si>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</si>
  <si>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</si>
  <si>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</si>
  <si>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</si>
  <si>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</si>
  <si>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</si>
  <si>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</si>
  <si>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</si>
  <si>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</si>
  <si>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</si>
  <si>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</si>
  <si>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</si>
  <si>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</si>
  <si>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</si>
  <si>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</si>
  <si>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</si>
  <si>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</si>
  <si>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</si>
  <si>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</si>
  <si>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</si>
  <si>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</si>
  <si>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</si>
  <si>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</si>
  <si>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</si>
  <si>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</si>
  <si>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</si>
  <si>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</si>
  <si>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</si>
  <si>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</si>
  <si>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</si>
  <si>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</si>
  <si>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</si>
  <si>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</si>
  <si>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</si>
  <si>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</si>
  <si>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</si>
  <si>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</si>
  <si>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</si>
  <si>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</si>
  <si>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</si>
  <si>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</si>
  <si>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</si>
  <si>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</si>
  <si>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</si>
  <si>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</si>
  <si>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</si>
  <si>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</si>
  <si>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</si>
  <si>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</si>
  <si>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</si>
  <si>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</si>
  <si>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</si>
  <si>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</si>
  <si>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</si>
  <si>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</si>
  <si>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</si>
  <si>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</si>
  <si>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</si>
  <si>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</si>
  <si>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</si>
  <si>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</si>
  <si>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</si>
  <si>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</si>
  <si>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</si>
  <si>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</si>
  <si>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</si>
  <si>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</si>
  <si>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</si>
  <si>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</si>
  <si>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</si>
  <si>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</si>
  <si>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</si>
  <si>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</si>
  <si>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</si>
  <si>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</si>
  <si>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</si>
  <si>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</si>
  <si>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</si>
  <si>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</si>
  <si>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</si>
  <si>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</si>
  <si>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</si>
  <si>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</si>
  <si>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</si>
  <si>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</si>
  <si>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</si>
  <si>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</si>
  <si>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</si>
  <si>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</si>
  <si>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</si>
  <si>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</si>
  <si>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</si>
  <si>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</si>
  <si>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</si>
  <si>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</si>
  <si>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</si>
  <si>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</si>
  <si>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</si>
  <si>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</si>
  <si>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</si>
  <si>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</si>
  <si>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</si>
  <si>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</si>
  <si>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</si>
  <si>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</si>
  <si>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</si>
  <si>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</si>
  <si>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</si>
  <si>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</si>
  <si>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</si>
  <si>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</si>
  <si>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</si>
  <si>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</si>
  <si>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</si>
  <si>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</si>
  <si>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</si>
  <si>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</si>
  <si>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</si>
  <si>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</si>
  <si>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</si>
  <si>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</si>
  <si>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</si>
  <si>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</si>
  <si>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</si>
  <si>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</si>
  <si>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</si>
  <si>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</si>
  <si>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</si>
  <si>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</si>
  <si>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</si>
  <si>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</si>
  <si>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</si>
  <si>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</si>
  <si>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</si>
  <si>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</si>
  <si>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</si>
  <si>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</si>
  <si>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</si>
  <si>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</si>
  <si>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</si>
  <si>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</si>
  <si>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</si>
  <si>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</si>
  <si>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</si>
  <si>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</si>
  <si>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</si>
  <si>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</si>
  <si>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</si>
  <si>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</si>
  <si>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</si>
  <si>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</si>
  <si>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</si>
  <si>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</si>
  <si>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</si>
  <si>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</si>
  <si>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</si>
  <si>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</si>
  <si>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</si>
  <si>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</si>
  <si>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</si>
  <si>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</si>
  <si>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</si>
  <si>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</si>
  <si>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</si>
  <si>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</si>
  <si>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</si>
  <si>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</si>
  <si>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</si>
  <si>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</si>
  <si>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</si>
  <si>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</si>
  <si>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</si>
  <si>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</si>
  <si>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</si>
  <si>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</si>
  <si>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</si>
  <si>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</si>
  <si>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</si>
  <si>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</si>
  <si>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</si>
  <si>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</si>
  <si>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</si>
  <si>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</si>
  <si>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</si>
  <si>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</si>
  <si>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</si>
  <si>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</si>
  <si>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</si>
  <si>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</si>
  <si>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</si>
  <si>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</si>
  <si>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</si>
  <si>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</si>
  <si>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</si>
  <si>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</si>
  <si>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</si>
  <si>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</si>
  <si>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</si>
  <si>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</si>
  <si>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</si>
  <si>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</si>
  <si>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</si>
  <si>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</si>
  <si>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</si>
  <si>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</si>
  <si>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</si>
  <si>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</si>
  <si>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</si>
  <si>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</si>
  <si>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</si>
  <si>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</si>
  <si>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</si>
  <si>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</si>
  <si>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</si>
  <si>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</si>
  <si>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</si>
  <si>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</si>
  <si>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</si>
  <si>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</si>
  <si>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</si>
  <si>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</si>
  <si>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</si>
  <si>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</si>
  <si>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</si>
  <si>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</si>
  <si>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</si>
  <si>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</si>
  <si>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</si>
  <si>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</si>
  <si>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</si>
  <si>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</si>
  <si>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</si>
  <si>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</si>
  <si>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</si>
  <si>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</si>
  <si>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</si>
  <si>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</si>
  <si>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</si>
  <si>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</si>
  <si>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</si>
  <si>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</si>
  <si>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</si>
  <si>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</si>
  <si>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</si>
  <si>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</si>
  <si>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</si>
  <si>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</si>
  <si>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</si>
  <si>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</si>
  <si>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</si>
  <si>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</si>
  <si>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</si>
  <si>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</si>
  <si>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</si>
  <si>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</si>
  <si>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</si>
  <si>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</si>
  <si>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</si>
  <si>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</si>
  <si>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</si>
  <si>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</si>
  <si>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</si>
  <si>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</si>
  <si>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</si>
  <si>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</si>
  <si>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</si>
  <si>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</si>
  <si>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</si>
  <si>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</si>
  <si>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</si>
  <si>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</si>
  <si>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</si>
  <si>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</si>
  <si>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</si>
  <si>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</si>
  <si>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</si>
  <si>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</si>
  <si>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</si>
  <si>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</si>
  <si>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</si>
  <si>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</si>
  <si>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</si>
  <si>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</si>
  <si>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</si>
  <si>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</si>
  <si>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</si>
  <si>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</si>
  <si>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</si>
  <si>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</si>
  <si>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</si>
  <si>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</si>
  <si>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</si>
  <si>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</si>
  <si>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</si>
  <si>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</si>
  <si>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</si>
  <si>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</si>
  <si>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</si>
  <si>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</si>
  <si>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</si>
  <si>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</si>
  <si>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</si>
  <si>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</si>
  <si>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</si>
  <si>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</si>
  <si>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</si>
  <si>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</si>
  <si>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</si>
  <si>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</si>
  <si>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</si>
  <si>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</si>
  <si>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</si>
  <si>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</si>
  <si>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</si>
  <si>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</si>
  <si>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</si>
  <si>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</si>
  <si>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</si>
  <si>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</si>
  <si>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</si>
  <si>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</si>
  <si>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</si>
  <si>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</si>
  <si>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</si>
  <si>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</si>
  <si>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</si>
  <si>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</si>
  <si>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</si>
  <si>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</si>
  <si>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</si>
  <si>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</si>
  <si>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</si>
  <si>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</si>
  <si>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</si>
  <si>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</si>
  <si>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</si>
  <si>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</si>
  <si>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</si>
  <si>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</si>
  <si>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</si>
  <si>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</si>
  <si>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</si>
  <si>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</si>
  <si>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</si>
  <si>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</si>
  <si>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</si>
  <si>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</si>
  <si>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</si>
  <si>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</si>
  <si>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</si>
  <si>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</si>
  <si>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</si>
  <si>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</si>
  <si>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</si>
  <si>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</si>
  <si>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</si>
  <si>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</si>
  <si>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</si>
  <si>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</si>
  <si>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</si>
  <si>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</si>
  <si>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</si>
  <si>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</si>
  <si>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</si>
  <si>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</si>
  <si>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</si>
  <si>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</si>
  <si>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</si>
  <si>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</si>
  <si>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</si>
  <si>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</si>
  <si>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</si>
  <si>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</si>
  <si>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</si>
  <si>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</si>
  <si>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</si>
  <si>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</si>
  <si>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</si>
  <si>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</si>
  <si>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</si>
  <si>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</si>
  <si>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</si>
  <si>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</si>
  <si>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</si>
  <si>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</si>
  <si>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</si>
  <si>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</si>
  <si>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</si>
  <si>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</si>
  <si>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</si>
  <si>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</si>
  <si>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</si>
  <si>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</si>
  <si>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</si>
  <si>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</si>
  <si>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</si>
  <si>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</si>
  <si>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</si>
  <si>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</si>
  <si>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</si>
  <si>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</si>
  <si>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</si>
  <si>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</si>
  <si>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</si>
  <si>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</si>
  <si>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</si>
  <si>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</si>
  <si>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</si>
  <si>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</si>
  <si>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</si>
  <si>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</si>
  <si>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</si>
  <si>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</si>
  <si>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</si>
  <si>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</si>
  <si>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</si>
  <si>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</si>
  <si>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</si>
  <si>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</si>
  <si>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</si>
  <si>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</si>
  <si>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</si>
  <si>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</si>
  <si>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</si>
  <si>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</si>
  <si>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</si>
  <si>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</si>
  <si>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</si>
  <si>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</si>
  <si>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</si>
  <si>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</si>
  <si>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</si>
  <si>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</si>
  <si>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</si>
  <si>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</si>
  <si>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</si>
  <si>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</si>
  <si>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</si>
  <si>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</si>
  <si>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</si>
  <si>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</si>
  <si>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</si>
  <si>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</si>
  <si>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</si>
  <si>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</si>
  <si>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</si>
  <si>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</si>
  <si>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</si>
  <si>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</si>
  <si>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</si>
  <si>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</si>
  <si>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</si>
  <si>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</si>
  <si>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</si>
  <si>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</si>
  <si>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</si>
  <si>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</si>
  <si>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</si>
  <si>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</si>
  <si>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</si>
  <si>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</si>
  <si>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</si>
  <si>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</si>
  <si>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</si>
  <si>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</si>
  <si>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</si>
  <si>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</si>
  <si>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</si>
  <si>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</si>
  <si>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</si>
  <si>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</si>
  <si>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</si>
  <si>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</si>
  <si>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</si>
  <si>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</si>
  <si>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</si>
  <si>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</si>
  <si>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</si>
  <si>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</si>
  <si>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</si>
  <si>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</si>
  <si>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</si>
  <si>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</si>
  <si>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</si>
  <si>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</si>
  <si>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</si>
  <si>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</si>
  <si>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</si>
  <si>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</si>
  <si>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</si>
  <si>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</si>
  <si>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</si>
  <si>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</si>
  <si>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</si>
  <si>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</si>
  <si>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</si>
  <si>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</si>
  <si>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</si>
  <si>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</si>
  <si>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</si>
  <si>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</si>
  <si>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</si>
  <si>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</si>
  <si>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</si>
  <si>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</si>
  <si>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</si>
  <si>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</si>
  <si>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</si>
  <si>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</si>
  <si>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</si>
  <si>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</si>
  <si>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</si>
  <si>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</si>
  <si>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</si>
  <si>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</si>
  <si>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</si>
  <si>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</si>
  <si>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</si>
  <si>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</si>
  <si>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</si>
  <si>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</si>
  <si>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</si>
  <si>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</si>
  <si>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</si>
  <si>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</si>
  <si>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</si>
  <si>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</si>
  <si>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</si>
  <si>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</si>
  <si>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</si>
  <si>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</si>
  <si>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</si>
  <si>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</si>
  <si>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</si>
  <si>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</si>
  <si>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</si>
  <si>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</si>
  <si>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</si>
  <si>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</si>
  <si>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</si>
  <si>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</si>
  <si>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</si>
  <si>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</si>
  <si>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</si>
  <si>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</si>
  <si>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</si>
  <si>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</si>
  <si>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</si>
  <si>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</si>
  <si>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</si>
  <si>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</si>
  <si>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</si>
  <si>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</si>
  <si>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</si>
  <si>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</si>
  <si>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</si>
  <si>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</si>
  <si>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</si>
  <si>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</si>
  <si>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</si>
  <si>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</si>
  <si>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</si>
  <si>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</si>
  <si>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</si>
  <si>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</si>
  <si>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</si>
  <si>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</si>
  <si>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</si>
  <si>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</si>
  <si>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</si>
  <si>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</si>
  <si>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</si>
  <si>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</si>
  <si>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</si>
  <si>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</si>
  <si>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</si>
  <si>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</si>
  <si>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</si>
  <si>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</si>
  <si>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</si>
  <si>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</si>
  <si>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</si>
  <si>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</si>
  <si>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</si>
  <si>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</si>
  <si>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</si>
  <si>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</si>
  <si>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</si>
  <si>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</si>
  <si>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</si>
  <si>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</si>
  <si>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</si>
  <si>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</si>
  <si>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</si>
  <si>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</si>
  <si>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</si>
  <si>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</si>
  <si>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</si>
  <si>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</si>
  <si>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</si>
  <si>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</si>
  <si>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</si>
  <si>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</si>
  <si>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</si>
  <si>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</si>
  <si>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</si>
  <si>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</si>
  <si>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</si>
  <si>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</si>
  <si>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</si>
  <si>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</si>
  <si>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</si>
  <si>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</si>
  <si>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</si>
  <si>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</si>
  <si>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</si>
  <si>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</si>
  <si>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</si>
  <si>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</si>
  <si>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</si>
  <si>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</si>
  <si>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</si>
  <si>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</si>
  <si>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</si>
  <si>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</si>
  <si>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</si>
  <si>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</si>
  <si>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</si>
  <si>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</si>
  <si>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</si>
  <si>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</si>
  <si>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</si>
  <si>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</si>
  <si>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</si>
  <si>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</si>
  <si>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</si>
  <si>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</si>
  <si>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</si>
  <si>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</si>
  <si>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</si>
  <si>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</si>
  <si>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</si>
  <si>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</si>
  <si>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</si>
  <si>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</si>
  <si>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</si>
  <si>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</si>
  <si>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</si>
  <si>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</si>
  <si>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</si>
  <si>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</si>
  <si>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</si>
  <si>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</si>
  <si>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</si>
  <si>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</si>
  <si>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</si>
  <si>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</si>
  <si>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</si>
  <si>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</si>
  <si>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</si>
  <si>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</si>
  <si>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</si>
  <si>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</si>
  <si>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</si>
  <si>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</si>
  <si>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</si>
  <si>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</si>
  <si>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</si>
  <si>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</si>
  <si>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</si>
  <si>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</si>
  <si>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</si>
  <si>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</si>
  <si>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</si>
  <si>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</si>
  <si>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</si>
  <si>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</si>
  <si>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</si>
  <si>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</si>
  <si>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</si>
  <si>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</si>
  <si>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</si>
  <si>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</si>
  <si>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</si>
  <si>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</si>
  <si>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</si>
  <si>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</si>
  <si>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</si>
  <si>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</si>
  <si>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</si>
  <si>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</si>
  <si>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</si>
  <si>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</si>
  <si>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</si>
  <si>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</si>
  <si>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</si>
  <si>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</si>
  <si>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</si>
  <si>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</si>
  <si>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</si>
  <si>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</si>
  <si>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</si>
  <si>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</si>
  <si>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</si>
  <si>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</si>
  <si>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</si>
  <si>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</si>
  <si>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</si>
  <si>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</si>
  <si>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</si>
  <si>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</si>
  <si>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</si>
  <si>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</si>
  <si>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</si>
  <si>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</si>
  <si>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</si>
  <si>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</si>
  <si>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</si>
  <si>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</si>
  <si>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</si>
  <si>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</si>
  <si>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</si>
  <si>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</si>
  <si>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</si>
  <si>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</si>
  <si>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</si>
  <si>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</si>
  <si>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</si>
  <si>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</si>
  <si>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</si>
  <si>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</si>
  <si>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</si>
  <si>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</si>
  <si>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</si>
  <si>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</si>
  <si>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</si>
  <si>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</si>
  <si>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</si>
  <si>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</si>
  <si>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</si>
  <si>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</si>
  <si>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</si>
  <si>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</si>
  <si>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</si>
  <si>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</si>
  <si>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</si>
  <si>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</si>
  <si>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</si>
  <si>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</si>
  <si>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</si>
  <si>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</si>
  <si>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</si>
  <si>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</si>
  <si>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</si>
  <si>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</si>
  <si>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</si>
  <si>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</si>
  <si>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</si>
  <si>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</si>
  <si>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</si>
  <si>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</si>
  <si>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</si>
  <si>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</si>
  <si>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</si>
  <si>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</si>
  <si>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</si>
  <si>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</si>
  <si>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</si>
  <si>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</si>
  <si>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</si>
  <si>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</si>
  <si>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</si>
  <si>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</si>
  <si>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</si>
  <si>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</si>
  <si>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</si>
  <si>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</si>
  <si>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</si>
  <si>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</si>
  <si>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</si>
  <si>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</si>
  <si>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</si>
  <si>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</si>
  <si>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</si>
  <si>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</si>
  <si>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</si>
  <si>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</si>
  <si>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</si>
  <si>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</si>
  <si>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</si>
  <si>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</si>
  <si>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</si>
  <si>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</si>
  <si>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</si>
  <si>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</si>
  <si>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</si>
  <si>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</si>
  <si>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</si>
  <si>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</si>
  <si>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</si>
  <si>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</si>
  <si>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</si>
  <si>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</si>
  <si>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</si>
  <si>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</si>
  <si>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</si>
  <si>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</si>
  <si>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</si>
  <si>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</si>
  <si>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</si>
  <si>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</si>
  <si>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</si>
  <si>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</si>
  <si>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</si>
  <si>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</si>
  <si>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</si>
  <si>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</si>
  <si>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</si>
  <si>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</si>
  <si>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</si>
  <si>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</si>
  <si>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</si>
  <si>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</si>
  <si>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</si>
  <si>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</si>
  <si>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</si>
  <si>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</si>
  <si>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</si>
  <si>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</si>
  <si>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</si>
  <si>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</si>
  <si>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</si>
  <si>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</si>
  <si>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</si>
  <si>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</si>
  <si>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</si>
  <si>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</si>
  <si>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</si>
  <si>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</si>
  <si>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</si>
  <si>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</si>
  <si>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</si>
  <si>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</si>
  <si>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</si>
  <si>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</si>
  <si>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</si>
  <si>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</si>
  <si>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</si>
  <si>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</si>
  <si>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</si>
  <si>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</si>
  <si>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</si>
  <si>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</si>
  <si>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</si>
  <si>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</si>
  <si>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</si>
  <si>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</si>
  <si>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</si>
  <si>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</si>
  <si>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</si>
  <si>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</si>
  <si>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</si>
  <si>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</si>
  <si>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</si>
  <si>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</si>
  <si>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</si>
  <si>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</si>
  <si>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</si>
  <si>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</si>
  <si>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</si>
  <si>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</si>
  <si>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</si>
  <si>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</si>
  <si>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</si>
  <si>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</si>
  <si>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</si>
  <si>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</si>
  <si>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</si>
  <si>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</si>
  <si>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</si>
  <si>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</si>
  <si>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</si>
  <si>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</si>
  <si>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</si>
  <si>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</si>
  <si>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</si>
  <si>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</si>
  <si>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</si>
  <si>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</si>
  <si>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</si>
  <si>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</si>
  <si>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</si>
  <si>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</si>
  <si>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</si>
  <si>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</si>
  <si>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</si>
  <si>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</si>
  <si>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</si>
  <si>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</si>
  <si>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</si>
  <si>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</si>
  <si>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</si>
  <si>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</si>
  <si>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</si>
  <si>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</si>
  <si>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</si>
  <si>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</si>
  <si>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</si>
  <si>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</si>
  <si>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</si>
  <si>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</si>
  <si>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</si>
  <si>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</si>
  <si>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</si>
  <si>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</si>
  <si>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</si>
  <si>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</si>
  <si>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</si>
  <si>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</si>
  <si>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</si>
  <si>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</si>
  <si>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</si>
  <si>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</si>
  <si>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</si>
  <si>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</si>
  <si>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</si>
  <si>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</si>
  <si>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</si>
  <si>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</si>
  <si>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</si>
  <si>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</si>
  <si>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</si>
  <si>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</si>
  <si>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</si>
  <si>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</si>
  <si>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</si>
  <si>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</si>
  <si>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</si>
  <si>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</si>
  <si>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</si>
  <si>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</si>
  <si>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</si>
  <si>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</si>
  <si>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</si>
  <si>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</si>
  <si>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0200090000032</t>
    <phoneticPr fontId="1"/>
  </si>
  <si>
    <t>２　法人</t>
  </si>
  <si>
    <t>１　社会福祉法人（社協以外）</t>
  </si>
  <si>
    <t>しゃかいふくしほうじん　つくしかい</t>
    <phoneticPr fontId="1"/>
  </si>
  <si>
    <t>社会福祉法人　つくし会</t>
    <rPh sb="0" eb="2">
      <t>シャカイ</t>
    </rPh>
    <rPh sb="2" eb="6">
      <t>フクシホウジン</t>
    </rPh>
    <rPh sb="10" eb="11">
      <t>カイ</t>
    </rPh>
    <phoneticPr fontId="1"/>
  </si>
  <si>
    <t>4420005003951</t>
    <phoneticPr fontId="1"/>
  </si>
  <si>
    <t>青森県西津軽郡鰺ヶ沢町大字北浮田町字今須87番地1</t>
    <rPh sb="0" eb="3">
      <t>アオモリケン</t>
    </rPh>
    <rPh sb="3" eb="7">
      <t>ニシツガルグン</t>
    </rPh>
    <rPh sb="7" eb="11">
      <t>アジガサワマチ</t>
    </rPh>
    <rPh sb="11" eb="13">
      <t>オオアザ</t>
    </rPh>
    <rPh sb="13" eb="17">
      <t>キタウキタマチ</t>
    </rPh>
    <rPh sb="17" eb="18">
      <t>アザ</t>
    </rPh>
    <rPh sb="18" eb="20">
      <t>イマス</t>
    </rPh>
    <rPh sb="22" eb="24">
      <t>バンチ</t>
    </rPh>
    <phoneticPr fontId="1"/>
  </si>
  <si>
    <t>0173</t>
    <phoneticPr fontId="1"/>
  </si>
  <si>
    <t>72</t>
    <phoneticPr fontId="1"/>
  </si>
  <si>
    <t>7111</t>
    <phoneticPr fontId="1"/>
  </si>
  <si>
    <t>7058</t>
    <phoneticPr fontId="1"/>
  </si>
  <si>
    <t>http://</t>
  </si>
  <si>
    <t>www.aomoritukushikai.com</t>
  </si>
  <si>
    <t>成田守男</t>
    <rPh sb="0" eb="2">
      <t>ナリタ</t>
    </rPh>
    <rPh sb="2" eb="4">
      <t>モリオ</t>
    </rPh>
    <phoneticPr fontId="1"/>
  </si>
  <si>
    <t>理事長</t>
    <rPh sb="0" eb="3">
      <t>リジチョウ</t>
    </rPh>
    <phoneticPr fontId="1"/>
  </si>
  <si>
    <t>こみゅにてぃはうす　しちふくじん</t>
  </si>
  <si>
    <t>コミュニティハウス七福神</t>
    <rPh sb="9" eb="12">
      <t>シチフクジン</t>
    </rPh>
    <phoneticPr fontId="1"/>
  </si>
  <si>
    <t>青森県西津軽郡鰺ヶ沢町大字北浮田町字今須50番地14</t>
    <rPh sb="0" eb="20">
      <t>アオモリケンニシツガルグンアジガサワマチオオアザキタウキタマチアザイマス</t>
    </rPh>
    <rPh sb="22" eb="24">
      <t>バンチ</t>
    </rPh>
    <phoneticPr fontId="1"/>
  </si>
  <si>
    <t>鰺ヶ沢</t>
    <rPh sb="0" eb="3">
      <t>アジガサワ</t>
    </rPh>
    <phoneticPr fontId="1"/>
  </si>
  <si>
    <t>82</t>
    <phoneticPr fontId="1"/>
  </si>
  <si>
    <t>2577</t>
    <phoneticPr fontId="1"/>
  </si>
  <si>
    <t>2578</t>
    <phoneticPr fontId="1"/>
  </si>
  <si>
    <t>honbu</t>
    <phoneticPr fontId="1"/>
  </si>
  <si>
    <t>aomoritsukushikai.com</t>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</si>
  <si>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</si>
  <si>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</si>
  <si>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</si>
  <si>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</si>
  <si>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</si>
  <si>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</si>
  <si>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</si>
  <si>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</si>
  <si>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１　あり（車椅子対応）</t>
  </si>
  <si>
    <t>１　全ての居室あり</t>
  </si>
  <si>
    <t>３　なし</t>
  </si>
  <si>
    <t>１　全ての浴室あり</t>
  </si>
  <si>
    <t>①利用者の意思及び人格を尊重し、常に利用者の立場に立ったサービス提供に努めるものとします。　　　　　　　　　　　　　　　　　　　　②事業に実施にあたっては、事業所の所在する市町村、医療機関に加え、居宅介護支援事業所、他の居宅サービス事業者、保険医療サービス及び福祉サービスを提供する者との連携に努めるとともに、常に利用者の家族との連携を図り、利用者とその家族との交流の機会を確保するよう努めるものとします。</t>
    <rPh sb="1" eb="4">
      <t>リヨウシャ</t>
    </rPh>
    <rPh sb="5" eb="8">
      <t>イシオヨ</t>
    </rPh>
    <rPh sb="9" eb="11">
      <t>ジンカク</t>
    </rPh>
    <rPh sb="12" eb="14">
      <t>ソンチョウ</t>
    </rPh>
    <rPh sb="16" eb="17">
      <t>ツネ</t>
    </rPh>
    <rPh sb="18" eb="21">
      <t>リヨウシャ</t>
    </rPh>
    <rPh sb="23" eb="25">
      <t>タチバ</t>
    </rPh>
    <rPh sb="26" eb="27">
      <t>タ</t>
    </rPh>
    <rPh sb="33" eb="35">
      <t>テイキョウ</t>
    </rPh>
    <rPh sb="36" eb="37">
      <t>ツト</t>
    </rPh>
    <rPh sb="67" eb="69">
      <t>ジギョウ</t>
    </rPh>
    <rPh sb="70" eb="72">
      <t>ジッシ</t>
    </rPh>
    <rPh sb="79" eb="82">
      <t>ジギョウショ</t>
    </rPh>
    <rPh sb="83" eb="85">
      <t>ショザイ</t>
    </rPh>
    <rPh sb="87" eb="90">
      <t>シチョウソン</t>
    </rPh>
    <rPh sb="91" eb="95">
      <t>イリョウキカン</t>
    </rPh>
    <rPh sb="96" eb="97">
      <t>クワ</t>
    </rPh>
    <rPh sb="99" eb="108">
      <t>キョタクカイゴシエンジギョウショ</t>
    </rPh>
    <rPh sb="109" eb="110">
      <t>タ</t>
    </rPh>
    <rPh sb="111" eb="113">
      <t>キョタク</t>
    </rPh>
    <rPh sb="117" eb="120">
      <t>ジギョウシャ</t>
    </rPh>
    <rPh sb="121" eb="125">
      <t>ホケンイリョウ</t>
    </rPh>
    <rPh sb="129" eb="130">
      <t>オヨ</t>
    </rPh>
    <rPh sb="131" eb="133">
      <t>フクシ</t>
    </rPh>
    <rPh sb="138" eb="140">
      <t>テイキョウ</t>
    </rPh>
    <rPh sb="142" eb="143">
      <t>モノ</t>
    </rPh>
    <rPh sb="145" eb="147">
      <t>レンケイ</t>
    </rPh>
    <rPh sb="148" eb="149">
      <t>ツト</t>
    </rPh>
    <rPh sb="156" eb="157">
      <t>ツネ</t>
    </rPh>
    <rPh sb="158" eb="161">
      <t>リヨウシャ</t>
    </rPh>
    <rPh sb="162" eb="164">
      <t>カゾク</t>
    </rPh>
    <rPh sb="166" eb="168">
      <t>レンケイ</t>
    </rPh>
    <rPh sb="169" eb="170">
      <t>ハカ</t>
    </rPh>
    <rPh sb="172" eb="175">
      <t>リヨウシャ</t>
    </rPh>
    <rPh sb="178" eb="180">
      <t>カゾク</t>
    </rPh>
    <rPh sb="182" eb="184">
      <t>コウリュウ</t>
    </rPh>
    <rPh sb="185" eb="187">
      <t>キカイ</t>
    </rPh>
    <rPh sb="188" eb="190">
      <t>カクホ</t>
    </rPh>
    <rPh sb="194" eb="195">
      <t>ツト</t>
    </rPh>
    <phoneticPr fontId="1"/>
  </si>
  <si>
    <t>１　自ら実施</t>
  </si>
  <si>
    <t>○</t>
  </si>
  <si>
    <t>つがる西北五広域連合　鰺ヶ沢病院</t>
    <rPh sb="3" eb="5">
      <t>セイホク</t>
    </rPh>
    <rPh sb="5" eb="6">
      <t>ゴ</t>
    </rPh>
    <rPh sb="6" eb="8">
      <t>コウイキ</t>
    </rPh>
    <rPh sb="8" eb="10">
      <t>レンゴウ</t>
    </rPh>
    <rPh sb="11" eb="14">
      <t>アジガサワ</t>
    </rPh>
    <rPh sb="14" eb="16">
      <t>ビョウイン</t>
    </rPh>
    <phoneticPr fontId="1"/>
  </si>
  <si>
    <t>青森県西津軽郡鰺ヶ沢町大字舞戸町字蒲生106-10</t>
    <rPh sb="0" eb="3">
      <t>アオモリケン</t>
    </rPh>
    <rPh sb="3" eb="7">
      <t>ニシツガルグン</t>
    </rPh>
    <rPh sb="7" eb="11">
      <t>アジガサワマチ</t>
    </rPh>
    <rPh sb="11" eb="13">
      <t>オオアザ</t>
    </rPh>
    <rPh sb="13" eb="14">
      <t>マイ</t>
    </rPh>
    <rPh sb="14" eb="15">
      <t>ト</t>
    </rPh>
    <rPh sb="15" eb="16">
      <t>マチ</t>
    </rPh>
    <rPh sb="16" eb="17">
      <t>アザ</t>
    </rPh>
    <rPh sb="17" eb="19">
      <t>ガモウ</t>
    </rPh>
    <phoneticPr fontId="1"/>
  </si>
  <si>
    <t>内科・外科・整形外科</t>
    <rPh sb="0" eb="2">
      <t>ナイカ</t>
    </rPh>
    <rPh sb="3" eb="5">
      <t>ゲカ</t>
    </rPh>
    <rPh sb="6" eb="8">
      <t>セイケイ</t>
    </rPh>
    <rPh sb="8" eb="10">
      <t>ゲカ</t>
    </rPh>
    <phoneticPr fontId="1"/>
  </si>
  <si>
    <t>１　利用権方式</t>
  </si>
  <si>
    <t>３　月払い方式</t>
  </si>
  <si>
    <t>１　減額なし</t>
  </si>
  <si>
    <t>サービスについて事業者は、入居者に対して、変更を行う前までに説明をした上で、当該サービス利用料金を相当な額に変更できるものとします。</t>
    <rPh sb="8" eb="11">
      <t>ジギョウシャ</t>
    </rPh>
    <rPh sb="13" eb="16">
      <t>ニュウキョシャ</t>
    </rPh>
    <rPh sb="17" eb="18">
      <t>タイ</t>
    </rPh>
    <rPh sb="21" eb="23">
      <t>ヘンコウ</t>
    </rPh>
    <rPh sb="24" eb="25">
      <t>オコナ</t>
    </rPh>
    <rPh sb="26" eb="27">
      <t>マエ</t>
    </rPh>
    <rPh sb="30" eb="32">
      <t>セツメイ</t>
    </rPh>
    <rPh sb="35" eb="36">
      <t>ウエ</t>
    </rPh>
    <rPh sb="38" eb="40">
      <t>トウガイ</t>
    </rPh>
    <rPh sb="44" eb="48">
      <t>リヨウリョウキン</t>
    </rPh>
    <rPh sb="49" eb="51">
      <t>ソウトウ</t>
    </rPh>
    <rPh sb="52" eb="53">
      <t>ガク</t>
    </rPh>
    <rPh sb="54" eb="56">
      <t>ヘンコウ</t>
    </rPh>
    <phoneticPr fontId="1"/>
  </si>
  <si>
    <t>居室の利用に掛かる費用</t>
    <rPh sb="0" eb="2">
      <t>キョシツ</t>
    </rPh>
    <rPh sb="3" eb="5">
      <t>リヨウ</t>
    </rPh>
    <rPh sb="6" eb="7">
      <t>カ</t>
    </rPh>
    <rPh sb="9" eb="11">
      <t>ヒヨウ</t>
    </rPh>
    <phoneticPr fontId="1"/>
  </si>
  <si>
    <t>1日当たり食費1,250円の内訳は、朝食400円、昼食350円、夕食500円となり、欠食実績に応じて請求いたします。</t>
    <rPh sb="1" eb="3">
      <t>ニチア</t>
    </rPh>
    <rPh sb="5" eb="7">
      <t>ショクヒ</t>
    </rPh>
    <rPh sb="12" eb="13">
      <t>エン</t>
    </rPh>
    <rPh sb="14" eb="16">
      <t>ウチワケ</t>
    </rPh>
    <rPh sb="18" eb="20">
      <t>チョウショク</t>
    </rPh>
    <rPh sb="23" eb="24">
      <t>エン</t>
    </rPh>
    <rPh sb="25" eb="27">
      <t>チュウショク</t>
    </rPh>
    <rPh sb="30" eb="31">
      <t>エン</t>
    </rPh>
    <rPh sb="32" eb="34">
      <t>ユウショク</t>
    </rPh>
    <rPh sb="37" eb="38">
      <t>エン</t>
    </rPh>
    <rPh sb="42" eb="46">
      <t>ケッショクジッセキ</t>
    </rPh>
    <rPh sb="47" eb="48">
      <t>オウ</t>
    </rPh>
    <rPh sb="50" eb="52">
      <t>セイキュウ</t>
    </rPh>
    <phoneticPr fontId="1"/>
  </si>
  <si>
    <t xml:space="preserve">共益費月額19,500円に含みます。（中途の場合は日割り計算）各居室の電気代　使用量に応じて実質負担　 </t>
    <rPh sb="0" eb="3">
      <t>キョウエキヒ</t>
    </rPh>
    <rPh sb="3" eb="5">
      <t>ゲツガク</t>
    </rPh>
    <rPh sb="7" eb="12">
      <t>５００エン</t>
    </rPh>
    <rPh sb="13" eb="14">
      <t>フク</t>
    </rPh>
    <rPh sb="19" eb="21">
      <t>チュウト</t>
    </rPh>
    <rPh sb="22" eb="24">
      <t>バアイ</t>
    </rPh>
    <rPh sb="25" eb="27">
      <t>ヒワ</t>
    </rPh>
    <rPh sb="28" eb="30">
      <t>ケイサン</t>
    </rPh>
    <rPh sb="31" eb="32">
      <t>カク</t>
    </rPh>
    <rPh sb="32" eb="34">
      <t>キョシツ</t>
    </rPh>
    <rPh sb="35" eb="37">
      <t>デンキ</t>
    </rPh>
    <rPh sb="37" eb="38">
      <t>ダイ</t>
    </rPh>
    <rPh sb="39" eb="42">
      <t>シヨウリョウ</t>
    </rPh>
    <rPh sb="43" eb="44">
      <t>オウ</t>
    </rPh>
    <rPh sb="46" eb="48">
      <t>ジッシツ</t>
    </rPh>
    <rPh sb="48" eb="50">
      <t>フタン</t>
    </rPh>
    <phoneticPr fontId="1"/>
  </si>
  <si>
    <t>有料サービス別紙参照</t>
    <rPh sb="0" eb="2">
      <t>ユウリョウ</t>
    </rPh>
    <rPh sb="6" eb="7">
      <t>ベツ</t>
    </rPh>
    <rPh sb="7" eb="8">
      <t>シ</t>
    </rPh>
    <rPh sb="8" eb="10">
      <t>サンショウ</t>
    </rPh>
    <phoneticPr fontId="1"/>
  </si>
  <si>
    <t>コミュニティハウス七福神　担当：苦情受付担当職員</t>
    <rPh sb="9" eb="12">
      <t>シチフクジン</t>
    </rPh>
    <rPh sb="13" eb="15">
      <t>タントウ</t>
    </rPh>
    <rPh sb="16" eb="24">
      <t>クジョウウケツケタントウショクイン</t>
    </rPh>
    <phoneticPr fontId="1"/>
  </si>
  <si>
    <t>年中無休</t>
    <rPh sb="0" eb="4">
      <t>ネンジュウムキュウ</t>
    </rPh>
    <phoneticPr fontId="1"/>
  </si>
  <si>
    <t>損害保険ジャパン株式会社</t>
    <rPh sb="0" eb="2">
      <t>ソンガイ</t>
    </rPh>
    <rPh sb="2" eb="4">
      <t>ホケン</t>
    </rPh>
    <rPh sb="8" eb="10">
      <t>カブシキ</t>
    </rPh>
    <rPh sb="10" eb="12">
      <t>カイシャ</t>
    </rPh>
    <phoneticPr fontId="1"/>
  </si>
  <si>
    <t>①事故発生時の状況の把握を行います。　　　　　　　　　　　　　②ご家族様等への連絡と状況に応じた対策を行います。　　　③事故発生の報告については、東青地域県民局地域健康福祉部及び保険者へ報告を行います。　④法人内研修、会議等を通して事故の再発に努めます。　　　　　　　　</t>
    <rPh sb="1" eb="6">
      <t>ジコハッセイジ</t>
    </rPh>
    <rPh sb="7" eb="9">
      <t>ジョウキョウ</t>
    </rPh>
    <rPh sb="10" eb="12">
      <t>ハアク</t>
    </rPh>
    <rPh sb="13" eb="14">
      <t>オコナ</t>
    </rPh>
    <rPh sb="33" eb="37">
      <t>カゾクサマトウ</t>
    </rPh>
    <rPh sb="39" eb="41">
      <t>レンラク</t>
    </rPh>
    <rPh sb="42" eb="44">
      <t>ジョウキョウ</t>
    </rPh>
    <rPh sb="45" eb="46">
      <t>オウ</t>
    </rPh>
    <rPh sb="48" eb="50">
      <t>タイサク</t>
    </rPh>
    <rPh sb="51" eb="52">
      <t>オコナ</t>
    </rPh>
    <rPh sb="60" eb="64">
      <t>ジコハッセイ</t>
    </rPh>
    <rPh sb="65" eb="67">
      <t>ホウコク</t>
    </rPh>
    <rPh sb="73" eb="74">
      <t>トウ</t>
    </rPh>
    <rPh sb="74" eb="75">
      <t>セイ</t>
    </rPh>
    <rPh sb="75" eb="80">
      <t>チイキケンミンキョク</t>
    </rPh>
    <rPh sb="80" eb="82">
      <t>チイキ</t>
    </rPh>
    <rPh sb="82" eb="87">
      <t>ケンコウフクシブ</t>
    </rPh>
    <rPh sb="87" eb="88">
      <t>オヨ</t>
    </rPh>
    <rPh sb="89" eb="92">
      <t>ホケンシャ</t>
    </rPh>
    <rPh sb="93" eb="95">
      <t>ホウコク</t>
    </rPh>
    <rPh sb="96" eb="97">
      <t>オコナ</t>
    </rPh>
    <rPh sb="103" eb="106">
      <t>ホウジンナイ</t>
    </rPh>
    <rPh sb="106" eb="108">
      <t>ケンシュウ</t>
    </rPh>
    <rPh sb="109" eb="112">
      <t>カイギトウ</t>
    </rPh>
    <rPh sb="113" eb="114">
      <t>トオ</t>
    </rPh>
    <rPh sb="116" eb="118">
      <t>ジコ</t>
    </rPh>
    <rPh sb="119" eb="121">
      <t>サイハツ</t>
    </rPh>
    <rPh sb="122" eb="123">
      <t>ツト</t>
    </rPh>
    <phoneticPr fontId="1"/>
  </si>
  <si>
    <t>１　入居希望者に公開</t>
  </si>
  <si>
    <t>２　代替措置なし</t>
  </si>
  <si>
    <t>医療法人社団　龍仁会</t>
    <rPh sb="0" eb="4">
      <t>イリョウホウジン</t>
    </rPh>
    <rPh sb="4" eb="6">
      <t>シャダン</t>
    </rPh>
    <rPh sb="7" eb="10">
      <t>リュウジンカイ</t>
    </rPh>
    <phoneticPr fontId="1"/>
  </si>
  <si>
    <t>青森県黒石市前町15番地</t>
    <rPh sb="0" eb="3">
      <t>アオモリケン</t>
    </rPh>
    <rPh sb="3" eb="6">
      <t>クロイシシ</t>
    </rPh>
    <rPh sb="6" eb="8">
      <t>マエチョウ</t>
    </rPh>
    <rPh sb="10" eb="12">
      <t>バンチ</t>
    </rPh>
    <phoneticPr fontId="1"/>
  </si>
  <si>
    <t>必要な場合において、必要な措置を講ずる。</t>
    <rPh sb="0" eb="2">
      <t>ヒツヨウ</t>
    </rPh>
    <rPh sb="3" eb="5">
      <t>バアイ</t>
    </rPh>
    <rPh sb="10" eb="12">
      <t>ヒツヨウ</t>
    </rPh>
    <rPh sb="13" eb="15">
      <t>ソチ</t>
    </rPh>
    <rPh sb="16" eb="17">
      <t>コウ</t>
    </rPh>
    <phoneticPr fontId="1"/>
  </si>
  <si>
    <t>つくし荘ヘルパーステーション</t>
    <rPh sb="3" eb="4">
      <t>ソウ</t>
    </rPh>
    <phoneticPr fontId="1"/>
  </si>
  <si>
    <t>鰺ヶ沢町大字北浮田町字今須87番地1</t>
    <rPh sb="0" eb="4">
      <t>アジガサワマチ</t>
    </rPh>
    <rPh sb="4" eb="6">
      <t>オオアザ</t>
    </rPh>
    <rPh sb="6" eb="10">
      <t>キタウキタマチ</t>
    </rPh>
    <rPh sb="10" eb="11">
      <t>アザ</t>
    </rPh>
    <rPh sb="11" eb="13">
      <t>イマス</t>
    </rPh>
    <rPh sb="15" eb="17">
      <t>バンチ</t>
    </rPh>
    <phoneticPr fontId="1"/>
  </si>
  <si>
    <t>つくし荘デイサービスセンター</t>
    <rPh sb="3" eb="4">
      <t>ソウ</t>
    </rPh>
    <phoneticPr fontId="1"/>
  </si>
  <si>
    <t>ショートステイカノア</t>
  </si>
  <si>
    <t>鰺ヶ沢町大字北浮田町字今須82番地3</t>
    <rPh sb="0" eb="4">
      <t>アジガサワマチ</t>
    </rPh>
    <rPh sb="4" eb="6">
      <t>オオアザ</t>
    </rPh>
    <rPh sb="6" eb="10">
      <t>キタウキタマチ</t>
    </rPh>
    <rPh sb="10" eb="11">
      <t>アザ</t>
    </rPh>
    <rPh sb="11" eb="13">
      <t>イマス</t>
    </rPh>
    <rPh sb="15" eb="17">
      <t>バンチ</t>
    </rPh>
    <phoneticPr fontId="1"/>
  </si>
  <si>
    <t>デイサービスセンターやすらぎ</t>
  </si>
  <si>
    <t>グループホーム百代ハウス</t>
    <rPh sb="7" eb="9">
      <t>モモヨ</t>
    </rPh>
    <phoneticPr fontId="1"/>
  </si>
  <si>
    <t>つくし荘在宅介護支援センター</t>
    <rPh sb="3" eb="4">
      <t>ソウ</t>
    </rPh>
    <rPh sb="4" eb="6">
      <t>ザイタク</t>
    </rPh>
    <rPh sb="6" eb="8">
      <t>カイゴ</t>
    </rPh>
    <rPh sb="8" eb="10">
      <t>シエン</t>
    </rPh>
    <phoneticPr fontId="1"/>
  </si>
  <si>
    <t>つくし荘在宅介護支援センター</t>
    <rPh sb="3" eb="4">
      <t>ソウ</t>
    </rPh>
    <rPh sb="4" eb="8">
      <t>ザイタクカイゴ</t>
    </rPh>
    <rPh sb="8" eb="10">
      <t>シエン</t>
    </rPh>
    <phoneticPr fontId="1"/>
  </si>
  <si>
    <t>特別養護老人ホームつくし荘</t>
    <rPh sb="0" eb="4">
      <t>トクベツヨウゴ</t>
    </rPh>
    <rPh sb="4" eb="6">
      <t>ロウジン</t>
    </rPh>
    <rPh sb="12" eb="13">
      <t>ソウ</t>
    </rPh>
    <phoneticPr fontId="1"/>
  </si>
  <si>
    <t>1回1,000円</t>
    <rPh sb="1" eb="2">
      <t>カイ</t>
    </rPh>
    <rPh sb="7" eb="8">
      <t>エン</t>
    </rPh>
    <phoneticPr fontId="1"/>
  </si>
  <si>
    <t>付添い時間は概ね3時間</t>
    <rPh sb="0" eb="2">
      <t>ツキソ</t>
    </rPh>
    <rPh sb="3" eb="5">
      <t>ジカン</t>
    </rPh>
    <rPh sb="6" eb="7">
      <t>オオム</t>
    </rPh>
    <rPh sb="9" eb="11">
      <t>ジカン</t>
    </rPh>
    <phoneticPr fontId="1"/>
  </si>
  <si>
    <t>1回10円</t>
    <rPh sb="1" eb="2">
      <t>カイ</t>
    </rPh>
    <rPh sb="4" eb="5">
      <t>エン</t>
    </rPh>
    <phoneticPr fontId="1"/>
  </si>
  <si>
    <t>内服薬を管理し、配膳時に提供</t>
    <rPh sb="0" eb="3">
      <t>ナイフクヤク</t>
    </rPh>
    <rPh sb="4" eb="6">
      <t>カンリ</t>
    </rPh>
    <rPh sb="8" eb="11">
      <t>ハイゼンジ</t>
    </rPh>
    <rPh sb="12" eb="14">
      <t>テイキョウ</t>
    </rPh>
    <phoneticPr fontId="1"/>
  </si>
  <si>
    <t>社会福祉法人つくし会　本部</t>
    <rPh sb="0" eb="2">
      <t>シャカイ</t>
    </rPh>
    <rPh sb="2" eb="4">
      <t>フクシ</t>
    </rPh>
    <rPh sb="4" eb="6">
      <t>ホウジン</t>
    </rPh>
    <rPh sb="9" eb="10">
      <t>カイ</t>
    </rPh>
    <rPh sb="11" eb="13">
      <t>ホンブ</t>
    </rPh>
    <phoneticPr fontId="1"/>
  </si>
  <si>
    <t>①バス利用の場合　　　　　　　　　　　　　　　　　　　　・弘南バスで乗車15分、北浮田停留所で下車。
  徒歩10分　　　　　　　　　　　　 　
②自動車利用の場合　15分</t>
    <rPh sb="29" eb="31">
      <t>コウナン</t>
    </rPh>
    <rPh sb="34" eb="36">
      <t>ジョウシャ</t>
    </rPh>
    <rPh sb="38" eb="39">
      <t>フン</t>
    </rPh>
    <rPh sb="40" eb="46">
      <t>キタウキタテイリュウジョ</t>
    </rPh>
    <rPh sb="47" eb="49">
      <t>ゲシャ</t>
    </rPh>
    <rPh sb="53" eb="55">
      <t>トホ</t>
    </rPh>
    <rPh sb="57" eb="58">
      <t>フン</t>
    </rPh>
    <rPh sb="74" eb="79">
      <t>ジドウシャリヨウ</t>
    </rPh>
    <rPh sb="80" eb="82">
      <t>バアイ</t>
    </rPh>
    <rPh sb="85" eb="86">
      <t>フン</t>
    </rPh>
    <phoneticPr fontId="1"/>
  </si>
  <si>
    <t>工藤 俊樹</t>
    <rPh sb="0" eb="2">
      <t>クドウ</t>
    </rPh>
    <rPh sb="3" eb="5">
      <t>トシキ</t>
    </rPh>
    <phoneticPr fontId="1"/>
  </si>
  <si>
    <t>成田 守男</t>
    <rPh sb="0" eb="2">
      <t>ナリタ</t>
    </rPh>
    <rPh sb="3" eb="5">
      <t>モリオ</t>
    </rPh>
    <phoneticPr fontId="1"/>
  </si>
  <si>
    <t>honbu</t>
  </si>
  <si>
    <t>aomoritsukushikai.com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</si>
</sst>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2025</v>
      </c>
      <c r="G4" s="472"/>
      <c r="H4" s="33" t="s">
        <v>466</v>
      </c>
      <c r="I4" s="472">
        <v>7</v>
      </c>
      <c r="J4" s="472"/>
      <c r="K4" s="33" t="s">
        <v>2448</v>
      </c>
      <c r="L4" s="472">
        <v>1</v>
      </c>
      <c r="M4" s="472"/>
      <c r="N4" s="469" t="s">
        <v>468</v>
      </c>
      <c r="O4" s="469"/>
      <c r="P4" s="473"/>
    </row>
    <row r="5" spans="1:20" ht="20.100000000000001" customHeight="1">
      <c r="B5" s="453" t="s">
        <v>1</v>
      </c>
      <c r="C5" s="325"/>
      <c r="D5" s="325"/>
      <c r="E5" s="326"/>
      <c r="F5" s="110" t="s">
        <v>2602</v>
      </c>
      <c r="G5" s="342"/>
      <c r="H5" s="342"/>
      <c r="I5" s="342"/>
      <c r="J5" s="342"/>
      <c r="K5" s="342"/>
      <c r="L5" s="342"/>
      <c r="M5" s="342"/>
      <c r="N5" s="342"/>
      <c r="O5" s="342"/>
      <c r="P5" s="342"/>
      <c r="Q5" s="12"/>
    </row>
    <row r="6" spans="1:20" ht="20.100000000000001" customHeight="1">
      <c r="B6" s="453" t="s">
        <v>2</v>
      </c>
      <c r="C6" s="325"/>
      <c r="D6" s="325"/>
      <c r="E6" s="326"/>
      <c r="F6" s="110" t="s">
        <v>2600</v>
      </c>
      <c r="G6" s="342"/>
      <c r="H6" s="342"/>
      <c r="I6" s="342"/>
      <c r="J6" s="342"/>
      <c r="K6" s="342"/>
      <c r="L6" s="342"/>
      <c r="M6" s="342"/>
      <c r="N6" s="342"/>
      <c r="O6" s="342"/>
      <c r="P6" s="342"/>
    </row>
    <row r="7" spans="1:20" ht="20.100000000000001" customHeight="1">
      <c r="B7" s="453"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60" t="s">
        <v>470</v>
      </c>
      <c r="C8" s="461"/>
      <c r="D8" s="461"/>
      <c r="E8" s="462"/>
      <c r="F8" s="450" t="s">
        <v>2527</v>
      </c>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2528</v>
      </c>
      <c r="G11" s="94"/>
      <c r="H11" s="94"/>
      <c r="I11" s="94"/>
      <c r="J11" s="94"/>
      <c r="K11" s="94"/>
      <c r="L11" s="94"/>
      <c r="M11" s="94"/>
      <c r="N11" s="94"/>
      <c r="O11" s="94"/>
      <c r="P11" s="95"/>
    </row>
    <row r="12" spans="1:20" ht="40.5" customHeight="1">
      <c r="B12" s="477"/>
      <c r="C12" s="478"/>
      <c r="D12" s="478"/>
      <c r="E12" s="479"/>
      <c r="F12" s="130" t="s">
        <v>11</v>
      </c>
      <c r="G12" s="130"/>
      <c r="H12" s="130"/>
      <c r="I12" s="130"/>
      <c r="J12" s="430" t="s">
        <v>2529</v>
      </c>
      <c r="K12" s="430"/>
      <c r="L12" s="430"/>
      <c r="M12" s="430"/>
      <c r="N12" s="430"/>
      <c r="O12" s="431"/>
      <c r="P12" s="432"/>
    </row>
    <row r="13" spans="1:20" ht="39" customHeight="1">
      <c r="B13" s="186" t="s">
        <v>5</v>
      </c>
      <c r="C13" s="130"/>
      <c r="D13" s="130"/>
      <c r="E13" s="130"/>
      <c r="F13" s="96" t="s">
        <v>12</v>
      </c>
      <c r="G13" s="97"/>
      <c r="H13" s="480" t="s">
        <v>2530</v>
      </c>
      <c r="I13" s="481"/>
      <c r="J13" s="481"/>
      <c r="K13" s="481"/>
      <c r="L13" s="481"/>
      <c r="M13" s="481"/>
      <c r="N13" s="481"/>
      <c r="O13" s="481"/>
      <c r="P13" s="482"/>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2532</v>
      </c>
      <c r="K16" s="132"/>
      <c r="L16" s="132"/>
      <c r="M16" s="132"/>
      <c r="N16" s="132"/>
      <c r="O16" s="132"/>
      <c r="P16" s="133"/>
    </row>
    <row r="17" spans="1:20" ht="20.100000000000001" customHeight="1">
      <c r="B17" s="340" t="s">
        <v>6</v>
      </c>
      <c r="C17" s="97"/>
      <c r="D17" s="97"/>
      <c r="E17" s="267"/>
      <c r="F17" s="34" t="s">
        <v>13</v>
      </c>
      <c r="G17" s="31">
        <v>38</v>
      </c>
      <c r="H17" s="35" t="s">
        <v>469</v>
      </c>
      <c r="I17" s="32">
        <v>2701</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5"/>
      <c r="C20" s="366"/>
      <c r="D20" s="366"/>
      <c r="E20" s="367"/>
      <c r="F20" s="130" t="s">
        <v>15</v>
      </c>
      <c r="G20" s="130"/>
      <c r="H20" s="130"/>
      <c r="I20" s="130"/>
      <c r="J20" s="64" t="s">
        <v>2534</v>
      </c>
      <c r="K20" s="35" t="s">
        <v>469</v>
      </c>
      <c r="L20" s="63" t="s">
        <v>2535</v>
      </c>
      <c r="M20" s="35" t="s">
        <v>469</v>
      </c>
      <c r="N20" s="63" t="s">
        <v>2537</v>
      </c>
      <c r="O20" s="313"/>
      <c r="P20" s="314"/>
      <c r="Q20" s="12"/>
    </row>
    <row r="21" spans="1:20" ht="20.100000000000001" customHeight="1">
      <c r="B21" s="365"/>
      <c r="C21" s="366"/>
      <c r="D21" s="366"/>
      <c r="E21" s="367"/>
      <c r="F21" s="194" t="s">
        <v>411</v>
      </c>
      <c r="G21" s="195"/>
      <c r="H21" s="195"/>
      <c r="I21" s="196"/>
      <c r="J21" s="109" t="s">
        <v>2549</v>
      </c>
      <c r="K21" s="117"/>
      <c r="L21" s="117"/>
      <c r="M21" s="35" t="s">
        <v>465</v>
      </c>
      <c r="N21" s="117" t="s">
        <v>2550</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2538</v>
      </c>
      <c r="K23" s="401"/>
      <c r="L23" s="218" t="s">
        <v>2539</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2540</v>
      </c>
      <c r="K24" s="108"/>
      <c r="L24" s="108"/>
      <c r="M24" s="108"/>
      <c r="N24" s="108"/>
      <c r="O24" s="109"/>
      <c r="P24" s="110"/>
    </row>
    <row r="25" spans="1:20" ht="20.100000000000001" customHeight="1">
      <c r="B25" s="301"/>
      <c r="C25" s="323"/>
      <c r="D25" s="323"/>
      <c r="E25" s="302"/>
      <c r="F25" s="260" t="s">
        <v>18</v>
      </c>
      <c r="G25" s="260"/>
      <c r="H25" s="130"/>
      <c r="I25" s="130"/>
      <c r="J25" s="108" t="s">
        <v>2541</v>
      </c>
      <c r="K25" s="108"/>
      <c r="L25" s="108"/>
      <c r="M25" s="108"/>
      <c r="N25" s="108"/>
      <c r="O25" s="109"/>
      <c r="P25" s="110"/>
    </row>
    <row r="26" spans="1:20" ht="20.100000000000001" customHeight="1">
      <c r="B26" s="186" t="s">
        <v>9</v>
      </c>
      <c r="C26" s="130"/>
      <c r="D26" s="130"/>
      <c r="E26" s="130"/>
      <c r="F26" s="445">
        <v>1991</v>
      </c>
      <c r="G26" s="446"/>
      <c r="H26" s="35" t="s">
        <v>466</v>
      </c>
      <c r="I26" s="446">
        <v>6</v>
      </c>
      <c r="J26" s="446"/>
      <c r="K26" s="35" t="s">
        <v>467</v>
      </c>
      <c r="L26" s="446">
        <v>12</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2542</v>
      </c>
      <c r="I31" s="464"/>
      <c r="J31" s="464"/>
      <c r="K31" s="464"/>
      <c r="L31" s="464"/>
      <c r="M31" s="464"/>
      <c r="N31" s="464"/>
      <c r="O31" s="464"/>
      <c r="P31" s="465"/>
      <c r="S31" s="15" t="str">
        <f>IF(H31="","未記入","")</f>
        <v/>
      </c>
    </row>
    <row r="32" spans="1:20" ht="39" customHeight="1">
      <c r="B32" s="301"/>
      <c r="C32" s="323"/>
      <c r="D32" s="323"/>
      <c r="E32" s="302"/>
      <c r="F32" s="148" t="s">
        <v>2543</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38</v>
      </c>
      <c r="H33" s="35" t="s">
        <v>469</v>
      </c>
      <c r="I33" s="32">
        <v>2701</v>
      </c>
      <c r="J33" s="454"/>
      <c r="K33" s="454"/>
      <c r="L33" s="454"/>
      <c r="M33" s="454"/>
      <c r="N33" s="454"/>
      <c r="O33" s="454"/>
      <c r="P33" s="455"/>
      <c r="S33" s="15" t="str">
        <f>IF(OR(G33="",I33=""),"未記入","")</f>
        <v/>
      </c>
    </row>
    <row r="34" spans="2:20" ht="58.5" customHeight="1">
      <c r="B34" s="301"/>
      <c r="C34" s="323"/>
      <c r="D34" s="323"/>
      <c r="E34" s="302"/>
      <c r="F34" s="131" t="s">
        <v>2544</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569</v>
      </c>
      <c r="I36" s="458"/>
      <c r="J36" s="456" t="s">
        <v>498</v>
      </c>
      <c r="K36" s="326"/>
      <c r="L36" s="457" t="s">
        <v>808</v>
      </c>
      <c r="M36" s="458"/>
      <c r="N36" s="458"/>
      <c r="O36" s="458"/>
      <c r="P36" s="459"/>
      <c r="S36" s="15" t="str">
        <f>IF(OR(H36="",L36=""),"未記入","")</f>
        <v/>
      </c>
    </row>
    <row r="37" spans="2:20" ht="39.75" customHeight="1">
      <c r="B37" s="186" t="s">
        <v>24</v>
      </c>
      <c r="C37" s="130"/>
      <c r="D37" s="130"/>
      <c r="E37" s="130"/>
      <c r="F37" s="250" t="s">
        <v>26</v>
      </c>
      <c r="G37" s="250"/>
      <c r="H37" s="250"/>
      <c r="I37" s="250"/>
      <c r="J37" s="218" t="s">
        <v>2545</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2601</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2546</v>
      </c>
      <c r="M43" s="35" t="s">
        <v>469</v>
      </c>
      <c r="N43" s="11" t="s">
        <v>2547</v>
      </c>
      <c r="O43" s="313"/>
      <c r="P43" s="314"/>
      <c r="S43" s="15" t="str">
        <f>IF(OR(J43="",L43="",N43=""),"未記入","")</f>
        <v/>
      </c>
    </row>
    <row r="44" spans="2:20" ht="20.100000000000001" customHeight="1">
      <c r="B44" s="186"/>
      <c r="C44" s="130"/>
      <c r="D44" s="130"/>
      <c r="E44" s="130"/>
      <c r="F44" s="130" t="s">
        <v>15</v>
      </c>
      <c r="G44" s="130"/>
      <c r="H44" s="130"/>
      <c r="I44" s="130"/>
      <c r="J44" s="64" t="s">
        <v>2534</v>
      </c>
      <c r="K44" s="35" t="s">
        <v>469</v>
      </c>
      <c r="L44" s="63" t="s">
        <v>2546</v>
      </c>
      <c r="M44" s="35" t="s">
        <v>469</v>
      </c>
      <c r="N44" s="63" t="s">
        <v>2548</v>
      </c>
      <c r="O44" s="313"/>
      <c r="P44" s="314"/>
    </row>
    <row r="45" spans="2:20" ht="20.100000000000001" customHeight="1">
      <c r="B45" s="186"/>
      <c r="C45" s="130"/>
      <c r="D45" s="130"/>
      <c r="E45" s="130"/>
      <c r="F45" s="194" t="s">
        <v>411</v>
      </c>
      <c r="G45" s="195"/>
      <c r="H45" s="195"/>
      <c r="I45" s="196"/>
      <c r="J45" s="109" t="s">
        <v>2604</v>
      </c>
      <c r="K45" s="117"/>
      <c r="L45" s="117"/>
      <c r="M45" s="35" t="s">
        <v>465</v>
      </c>
      <c r="N45" s="117" t="s">
        <v>2605</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2538</v>
      </c>
      <c r="K47" s="401"/>
      <c r="L47" s="218" t="s">
        <v>2539</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2603</v>
      </c>
      <c r="K48" s="108"/>
      <c r="L48" s="108"/>
      <c r="M48" s="108"/>
      <c r="N48" s="108"/>
      <c r="O48" s="109"/>
      <c r="P48" s="110"/>
    </row>
    <row r="49" spans="1:20" ht="20.100000000000001" customHeight="1">
      <c r="B49" s="186"/>
      <c r="C49" s="130"/>
      <c r="D49" s="130"/>
      <c r="E49" s="130"/>
      <c r="F49" s="130" t="s">
        <v>18</v>
      </c>
      <c r="G49" s="130"/>
      <c r="H49" s="130"/>
      <c r="I49" s="130"/>
      <c r="J49" s="108" t="s">
        <v>135</v>
      </c>
      <c r="K49" s="108"/>
      <c r="L49" s="108"/>
      <c r="M49" s="108"/>
      <c r="N49" s="108"/>
      <c r="O49" s="109"/>
      <c r="P49" s="110"/>
    </row>
    <row r="50" spans="1:20" ht="20.100000000000001" customHeight="1">
      <c r="B50" s="151" t="s">
        <v>28</v>
      </c>
      <c r="C50" s="100"/>
      <c r="D50" s="100"/>
      <c r="E50" s="100"/>
      <c r="F50" s="100"/>
      <c r="G50" s="100"/>
      <c r="H50" s="100"/>
      <c r="I50" s="100"/>
      <c r="J50" s="445">
        <v>2012</v>
      </c>
      <c r="K50" s="446"/>
      <c r="L50" s="35" t="s">
        <v>466</v>
      </c>
      <c r="M50" s="61">
        <v>10</v>
      </c>
      <c r="N50" s="35" t="s">
        <v>467</v>
      </c>
      <c r="O50" s="61">
        <v>1</v>
      </c>
      <c r="P50" s="37" t="s">
        <v>468</v>
      </c>
      <c r="S50" s="15" t="str">
        <f>IF(OR(J50="",M50="",O50=""),"未記入","")</f>
        <v/>
      </c>
    </row>
    <row r="51" spans="1:20" ht="20.100000000000001" customHeight="1" thickBot="1">
      <c r="B51" s="152" t="s">
        <v>29</v>
      </c>
      <c r="C51" s="449"/>
      <c r="D51" s="449"/>
      <c r="E51" s="449"/>
      <c r="F51" s="449"/>
      <c r="G51" s="449"/>
      <c r="H51" s="449"/>
      <c r="I51" s="449"/>
      <c r="J51" s="447">
        <v>2012</v>
      </c>
      <c r="K51" s="448"/>
      <c r="L51" s="36" t="s">
        <v>466</v>
      </c>
      <c r="M51" s="62">
        <v>10</v>
      </c>
      <c r="N51" s="36" t="s">
        <v>467</v>
      </c>
      <c r="O51" s="62">
        <v>12</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2551</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2900</v>
      </c>
      <c r="H61" s="94"/>
      <c r="I61" s="94"/>
      <c r="J61" s="94"/>
      <c r="K61" s="444"/>
      <c r="L61" s="368" t="s">
        <v>497</v>
      </c>
      <c r="M61" s="306"/>
      <c r="N61" s="306"/>
      <c r="O61" s="306"/>
      <c r="P61" s="411"/>
    </row>
    <row r="62" spans="1:20" ht="20.100000000000001" customHeight="1">
      <c r="B62" s="186"/>
      <c r="C62" s="130"/>
      <c r="D62" s="96" t="s">
        <v>39</v>
      </c>
      <c r="E62" s="97"/>
      <c r="F62" s="267"/>
      <c r="G62" s="108" t="s">
        <v>2552</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1296.5</v>
      </c>
      <c r="L72" s="117"/>
      <c r="M72" s="117"/>
      <c r="N72" s="102" t="s">
        <v>472</v>
      </c>
      <c r="O72" s="102"/>
      <c r="P72" s="263"/>
    </row>
    <row r="73" spans="2:16" ht="20.100000000000001" customHeight="1">
      <c r="B73" s="207"/>
      <c r="C73" s="208"/>
      <c r="D73" s="322"/>
      <c r="E73" s="323"/>
      <c r="F73" s="302"/>
      <c r="G73" s="100" t="s">
        <v>42</v>
      </c>
      <c r="H73" s="100"/>
      <c r="I73" s="100"/>
      <c r="J73" s="100"/>
      <c r="K73" s="109">
        <v>1296.5</v>
      </c>
      <c r="L73" s="117"/>
      <c r="M73" s="117"/>
      <c r="N73" s="102" t="s">
        <v>472</v>
      </c>
      <c r="O73" s="102"/>
      <c r="P73" s="263"/>
    </row>
    <row r="74" spans="2:16" ht="20.100000000000001" customHeight="1">
      <c r="B74" s="207"/>
      <c r="C74" s="208"/>
      <c r="D74" s="130" t="s">
        <v>43</v>
      </c>
      <c r="E74" s="130"/>
      <c r="F74" s="130"/>
      <c r="G74" s="108" t="s">
        <v>2553</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2554</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2555</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2556</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19.87</v>
      </c>
      <c r="K95" s="50" t="s">
        <v>472</v>
      </c>
      <c r="L95" s="109">
        <v>32</v>
      </c>
      <c r="M95" s="401"/>
      <c r="N95" s="430" t="s">
        <v>2397</v>
      </c>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5</v>
      </c>
      <c r="H105" s="103" t="s">
        <v>474</v>
      </c>
      <c r="I105" s="400" t="s">
        <v>66</v>
      </c>
      <c r="J105" s="400"/>
      <c r="K105" s="400"/>
      <c r="L105" s="400"/>
      <c r="M105" s="400"/>
      <c r="N105" s="109">
        <v>2</v>
      </c>
      <c r="O105" s="117"/>
      <c r="P105" s="37" t="s">
        <v>474</v>
      </c>
    </row>
    <row r="106" spans="2:19" ht="20.100000000000001" customHeight="1">
      <c r="B106" s="433"/>
      <c r="C106" s="434"/>
      <c r="D106" s="153"/>
      <c r="E106" s="143"/>
      <c r="F106" s="144"/>
      <c r="G106" s="109"/>
      <c r="H106" s="103"/>
      <c r="I106" s="429" t="s">
        <v>67</v>
      </c>
      <c r="J106" s="429"/>
      <c r="K106" s="429"/>
      <c r="L106" s="429"/>
      <c r="M106" s="429"/>
      <c r="N106" s="109">
        <v>4</v>
      </c>
      <c r="O106" s="117"/>
      <c r="P106" s="37" t="s">
        <v>474</v>
      </c>
    </row>
    <row r="107" spans="2:19" ht="20.100000000000001" customHeight="1">
      <c r="B107" s="433"/>
      <c r="C107" s="434"/>
      <c r="D107" s="96" t="s">
        <v>64</v>
      </c>
      <c r="E107" s="97"/>
      <c r="F107" s="267"/>
      <c r="G107" s="160">
        <v>4</v>
      </c>
      <c r="H107" s="267" t="s">
        <v>474</v>
      </c>
      <c r="I107" s="130" t="s">
        <v>68</v>
      </c>
      <c r="J107" s="130"/>
      <c r="K107" s="130"/>
      <c r="L107" s="130"/>
      <c r="M107" s="130"/>
      <c r="N107" s="109">
        <v>4</v>
      </c>
      <c r="O107" s="117"/>
      <c r="P107" s="37" t="s">
        <v>474</v>
      </c>
    </row>
    <row r="108" spans="2:19" ht="20.100000000000001" customHeight="1">
      <c r="B108" s="433"/>
      <c r="C108" s="434"/>
      <c r="D108" s="322"/>
      <c r="E108" s="323"/>
      <c r="F108" s="302"/>
      <c r="G108" s="166"/>
      <c r="H108" s="302"/>
      <c r="I108" s="130" t="s">
        <v>69</v>
      </c>
      <c r="J108" s="130"/>
      <c r="K108" s="130"/>
      <c r="L108" s="130"/>
      <c r="M108" s="130"/>
      <c r="N108" s="109">
        <v>0</v>
      </c>
      <c r="O108" s="117"/>
      <c r="P108" s="37" t="s">
        <v>474</v>
      </c>
    </row>
    <row r="109" spans="2:19" ht="20.100000000000001" customHeight="1">
      <c r="B109" s="433"/>
      <c r="C109" s="434"/>
      <c r="D109" s="134" t="s">
        <v>65</v>
      </c>
      <c r="E109" s="112"/>
      <c r="F109" s="113"/>
      <c r="G109" s="160">
        <v>0</v>
      </c>
      <c r="H109" s="413" t="s">
        <v>474</v>
      </c>
      <c r="I109" s="130" t="s">
        <v>81</v>
      </c>
      <c r="J109" s="130"/>
      <c r="K109" s="130"/>
      <c r="L109" s="130"/>
      <c r="M109" s="130"/>
      <c r="N109" s="109">
        <v>0</v>
      </c>
      <c r="O109" s="117"/>
      <c r="P109" s="37" t="s">
        <v>474</v>
      </c>
    </row>
    <row r="110" spans="2:19" ht="20.100000000000001" customHeight="1">
      <c r="B110" s="433"/>
      <c r="C110" s="434"/>
      <c r="D110" s="135"/>
      <c r="E110" s="88"/>
      <c r="F110" s="89"/>
      <c r="G110" s="163"/>
      <c r="H110" s="415"/>
      <c r="I110" s="130" t="s">
        <v>82</v>
      </c>
      <c r="J110" s="130"/>
      <c r="K110" s="130"/>
      <c r="L110" s="130"/>
      <c r="M110" s="130"/>
      <c r="N110" s="109">
        <v>0</v>
      </c>
      <c r="O110" s="117"/>
      <c r="P110" s="37" t="s">
        <v>474</v>
      </c>
    </row>
    <row r="111" spans="2:19" ht="20.100000000000001" customHeight="1">
      <c r="B111" s="433"/>
      <c r="C111" s="434"/>
      <c r="D111" s="135"/>
      <c r="E111" s="88"/>
      <c r="F111" s="89"/>
      <c r="G111" s="163"/>
      <c r="H111" s="415"/>
      <c r="I111" s="130" t="s">
        <v>83</v>
      </c>
      <c r="J111" s="130"/>
      <c r="K111" s="130"/>
      <c r="L111" s="130"/>
      <c r="M111" s="130"/>
      <c r="N111" s="109">
        <v>0</v>
      </c>
      <c r="O111" s="117"/>
      <c r="P111" s="37" t="s">
        <v>474</v>
      </c>
    </row>
    <row r="112" spans="2:19" ht="39" customHeight="1">
      <c r="B112" s="433"/>
      <c r="C112" s="434"/>
      <c r="D112" s="136"/>
      <c r="E112" s="91"/>
      <c r="F112" s="92"/>
      <c r="G112" s="166"/>
      <c r="H112" s="395"/>
      <c r="I112" s="101" t="s">
        <v>71</v>
      </c>
      <c r="J112" s="102"/>
      <c r="K112" s="268"/>
      <c r="L112" s="122"/>
      <c r="M112" s="428"/>
      <c r="N112" s="109">
        <v>0</v>
      </c>
      <c r="O112" s="117"/>
      <c r="P112" s="37" t="s">
        <v>474</v>
      </c>
    </row>
    <row r="113" spans="2:16" ht="20.100000000000001" customHeight="1">
      <c r="B113" s="433"/>
      <c r="C113" s="434"/>
      <c r="D113" s="101" t="s">
        <v>78</v>
      </c>
      <c r="E113" s="102"/>
      <c r="F113" s="103"/>
      <c r="G113" s="108" t="s">
        <v>2557</v>
      </c>
      <c r="H113" s="108"/>
      <c r="I113" s="108"/>
      <c r="J113" s="108"/>
      <c r="K113" s="108"/>
      <c r="L113" s="108"/>
      <c r="M113" s="108"/>
      <c r="N113" s="108"/>
      <c r="O113" s="109"/>
      <c r="P113" s="110"/>
    </row>
    <row r="114" spans="2:16" ht="20.100000000000001" customHeight="1">
      <c r="B114" s="433"/>
      <c r="C114" s="434"/>
      <c r="D114" s="134" t="s">
        <v>79</v>
      </c>
      <c r="E114" s="112"/>
      <c r="F114" s="113"/>
      <c r="G114" s="160" t="s">
        <v>2558</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2559</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2557</v>
      </c>
      <c r="H117" s="108"/>
      <c r="I117" s="108"/>
      <c r="J117" s="108"/>
      <c r="K117" s="108"/>
      <c r="L117" s="108"/>
      <c r="M117" s="108"/>
      <c r="N117" s="108"/>
      <c r="O117" s="109"/>
      <c r="P117" s="110"/>
    </row>
    <row r="118" spans="2:16" ht="20.100000000000001" customHeight="1">
      <c r="B118" s="87"/>
      <c r="C118" s="89"/>
      <c r="D118" s="153" t="s">
        <v>73</v>
      </c>
      <c r="E118" s="143"/>
      <c r="F118" s="144"/>
      <c r="G118" s="108" t="s">
        <v>2557</v>
      </c>
      <c r="H118" s="108"/>
      <c r="I118" s="108"/>
      <c r="J118" s="108"/>
      <c r="K118" s="108"/>
      <c r="L118" s="108"/>
      <c r="M118" s="108"/>
      <c r="N118" s="108"/>
      <c r="O118" s="109"/>
      <c r="P118" s="110"/>
    </row>
    <row r="119" spans="2:16" ht="20.100000000000001" customHeight="1">
      <c r="B119" s="87"/>
      <c r="C119" s="89"/>
      <c r="D119" s="137" t="s">
        <v>74</v>
      </c>
      <c r="E119" s="341"/>
      <c r="F119" s="138"/>
      <c r="G119" s="108" t="s">
        <v>2557</v>
      </c>
      <c r="H119" s="108"/>
      <c r="I119" s="108"/>
      <c r="J119" s="108"/>
      <c r="K119" s="108"/>
      <c r="L119" s="108"/>
      <c r="M119" s="108"/>
      <c r="N119" s="108"/>
      <c r="O119" s="109"/>
      <c r="P119" s="110"/>
    </row>
    <row r="120" spans="2:16" ht="20.100000000000001" customHeight="1">
      <c r="B120" s="87"/>
      <c r="C120" s="89"/>
      <c r="D120" s="101" t="s">
        <v>75</v>
      </c>
      <c r="E120" s="102"/>
      <c r="F120" s="103"/>
      <c r="G120" s="108" t="s">
        <v>2557</v>
      </c>
      <c r="H120" s="108"/>
      <c r="I120" s="108"/>
      <c r="J120" s="108"/>
      <c r="K120" s="108"/>
      <c r="L120" s="108"/>
      <c r="M120" s="108"/>
      <c r="N120" s="108"/>
      <c r="O120" s="109"/>
      <c r="P120" s="110"/>
    </row>
    <row r="121" spans="2:16" ht="20.100000000000001" customHeight="1">
      <c r="B121" s="87"/>
      <c r="C121" s="89"/>
      <c r="D121" s="101" t="s">
        <v>76</v>
      </c>
      <c r="E121" s="102"/>
      <c r="F121" s="103"/>
      <c r="G121" s="108" t="s">
        <v>2557</v>
      </c>
      <c r="H121" s="108"/>
      <c r="I121" s="108"/>
      <c r="J121" s="108"/>
      <c r="K121" s="108"/>
      <c r="L121" s="108"/>
      <c r="M121" s="108"/>
      <c r="N121" s="108"/>
      <c r="O121" s="109"/>
      <c r="P121" s="110"/>
    </row>
    <row r="122" spans="2:16" ht="20.100000000000001" customHeight="1">
      <c r="B122" s="90"/>
      <c r="C122" s="92"/>
      <c r="D122" s="101" t="s">
        <v>77</v>
      </c>
      <c r="E122" s="102"/>
      <c r="F122" s="103"/>
      <c r="G122" s="108" t="s">
        <v>2557</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2560</v>
      </c>
      <c r="H123" s="108"/>
      <c r="I123" s="108"/>
      <c r="J123" s="108"/>
      <c r="K123" s="108"/>
      <c r="L123" s="108"/>
      <c r="M123" s="108"/>
      <c r="N123" s="108"/>
      <c r="O123" s="109"/>
      <c r="P123" s="110"/>
    </row>
    <row r="124" spans="2:16" ht="20.100000000000001" customHeight="1">
      <c r="B124" s="87"/>
      <c r="C124" s="89"/>
      <c r="D124" s="153" t="s">
        <v>431</v>
      </c>
      <c r="E124" s="143"/>
      <c r="F124" s="144"/>
      <c r="G124" s="108" t="s">
        <v>2561</v>
      </c>
      <c r="H124" s="108"/>
      <c r="I124" s="108"/>
      <c r="J124" s="108"/>
      <c r="K124" s="108"/>
      <c r="L124" s="108"/>
      <c r="M124" s="108"/>
      <c r="N124" s="108"/>
      <c r="O124" s="109"/>
      <c r="P124" s="110"/>
    </row>
    <row r="125" spans="2:16" ht="20.100000000000001" customHeight="1">
      <c r="B125" s="87"/>
      <c r="C125" s="89"/>
      <c r="D125" s="137" t="s">
        <v>432</v>
      </c>
      <c r="E125" s="341"/>
      <c r="F125" s="138"/>
      <c r="G125" s="108" t="s">
        <v>2562</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2563</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2561</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2564</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2561</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2561</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2564</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2564</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2565</v>
      </c>
      <c r="G196" s="306" t="s">
        <v>456</v>
      </c>
      <c r="H196" s="306"/>
      <c r="I196" s="306"/>
      <c r="J196" s="306"/>
      <c r="K196" s="306"/>
      <c r="L196" s="306"/>
      <c r="M196" s="306"/>
      <c r="N196" s="306"/>
      <c r="O196" s="306"/>
      <c r="P196" s="411"/>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2566</v>
      </c>
      <c r="J200" s="105"/>
      <c r="K200" s="105"/>
      <c r="L200" s="105"/>
      <c r="M200" s="105"/>
      <c r="N200" s="105"/>
      <c r="O200" s="106"/>
      <c r="P200" s="107"/>
    </row>
    <row r="201" spans="1:20" ht="39.950000000000003" customHeight="1">
      <c r="B201" s="82"/>
      <c r="C201" s="78"/>
      <c r="D201" s="487"/>
      <c r="E201" s="415"/>
      <c r="F201" s="130" t="s">
        <v>103</v>
      </c>
      <c r="G201" s="130"/>
      <c r="H201" s="130"/>
      <c r="I201" s="131" t="s">
        <v>2567</v>
      </c>
      <c r="J201" s="105"/>
      <c r="K201" s="105"/>
      <c r="L201" s="105"/>
      <c r="M201" s="105"/>
      <c r="N201" s="105"/>
      <c r="O201" s="106"/>
      <c r="P201" s="107"/>
    </row>
    <row r="202" spans="1:20" ht="79.5" customHeight="1">
      <c r="B202" s="82"/>
      <c r="C202" s="78"/>
      <c r="D202" s="487"/>
      <c r="E202" s="415"/>
      <c r="F202" s="130" t="s">
        <v>104</v>
      </c>
      <c r="G202" s="130"/>
      <c r="H202" s="130"/>
      <c r="I202" s="131" t="s">
        <v>2568</v>
      </c>
      <c r="J202" s="105"/>
      <c r="K202" s="105"/>
      <c r="L202" s="105"/>
      <c r="M202" s="105"/>
      <c r="N202" s="105"/>
      <c r="O202" s="106"/>
      <c r="P202" s="107"/>
    </row>
    <row r="203" spans="1:20" ht="79.5" customHeight="1">
      <c r="B203" s="82"/>
      <c r="C203" s="78"/>
      <c r="D203" s="487"/>
      <c r="E203" s="415"/>
      <c r="F203" s="130" t="s">
        <v>414</v>
      </c>
      <c r="G203" s="130"/>
      <c r="H203" s="130"/>
      <c r="I203" s="131"/>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t="s">
        <v>2557</v>
      </c>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t="s">
        <v>2557</v>
      </c>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2558</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2583</v>
      </c>
      <c r="J234" s="105"/>
      <c r="K234" s="105"/>
      <c r="L234" s="105"/>
      <c r="M234" s="105"/>
      <c r="N234" s="105"/>
      <c r="O234" s="106"/>
      <c r="P234" s="107"/>
    </row>
    <row r="235" spans="1:20" ht="39.950000000000003" customHeight="1">
      <c r="B235" s="82"/>
      <c r="C235" s="78"/>
      <c r="D235" s="414"/>
      <c r="E235" s="415"/>
      <c r="F235" s="130" t="s">
        <v>103</v>
      </c>
      <c r="G235" s="130"/>
      <c r="H235" s="130"/>
      <c r="I235" s="131" t="s">
        <v>2584</v>
      </c>
      <c r="J235" s="105"/>
      <c r="K235" s="105"/>
      <c r="L235" s="105"/>
      <c r="M235" s="105"/>
      <c r="N235" s="105"/>
      <c r="O235" s="106"/>
      <c r="P235" s="107"/>
    </row>
    <row r="236" spans="1:20" ht="39.950000000000003" customHeight="1">
      <c r="B236" s="82"/>
      <c r="C236" s="78"/>
      <c r="D236" s="414"/>
      <c r="E236" s="415"/>
      <c r="F236" s="260" t="s">
        <v>105</v>
      </c>
      <c r="G236" s="260"/>
      <c r="H236" s="260"/>
      <c r="I236" s="131" t="s">
        <v>2585</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2557</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2557</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2557</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5" t="s">
        <v>125</v>
      </c>
      <c r="C267" s="341"/>
      <c r="D267" s="341"/>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2558</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32</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t="str">
        <f>IF(OR($H$284&lt;&gt;"",$K$284&lt;&gt;""),SUM($H$284,$K$284),"")</f>
        <v/>
      </c>
      <c r="F284" s="400"/>
      <c r="G284" s="400"/>
      <c r="H284" s="109"/>
      <c r="I284" s="117"/>
      <c r="J284" s="401"/>
      <c r="K284" s="108"/>
      <c r="L284" s="108"/>
      <c r="M284" s="108"/>
      <c r="N284" s="108"/>
      <c r="O284" s="109"/>
      <c r="P284" s="110"/>
    </row>
    <row r="285" spans="1:20" ht="20.100000000000001" customHeight="1">
      <c r="B285" s="45"/>
      <c r="C285" s="130" t="s">
        <v>139</v>
      </c>
      <c r="D285" s="130"/>
      <c r="E285" s="400" t="str">
        <f>IF(OR($H$285&lt;&gt;"",$K$285&lt;&gt;""),SUM($H$285,$K$285),"")</f>
        <v/>
      </c>
      <c r="F285" s="400"/>
      <c r="G285" s="400"/>
      <c r="H285" s="109"/>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t="str">
        <f>IF(OR($H$289&lt;&gt;"",$K$289&lt;&gt;""),SUM($H$289,$K$289),"")</f>
        <v/>
      </c>
      <c r="F289" s="400"/>
      <c r="G289" s="400"/>
      <c r="H289" s="109"/>
      <c r="I289" s="117"/>
      <c r="J289" s="401"/>
      <c r="K289" s="108"/>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f>IF(OR($H$291&lt;&gt;"",$K$291&lt;&gt;""),SUM($H$291,$K$291),"")</f>
        <v>9</v>
      </c>
      <c r="F291" s="400"/>
      <c r="G291" s="400"/>
      <c r="H291" s="109">
        <v>1</v>
      </c>
      <c r="I291" s="117"/>
      <c r="J291" s="401"/>
      <c r="K291" s="108">
        <v>8</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2557</v>
      </c>
      <c r="M338" s="94"/>
      <c r="N338" s="94"/>
      <c r="O338" s="94"/>
      <c r="P338" s="95"/>
    </row>
    <row r="339" spans="2:20" ht="20.100000000000001" customHeight="1">
      <c r="B339" s="365"/>
      <c r="C339" s="366"/>
      <c r="D339" s="366"/>
      <c r="E339" s="366"/>
      <c r="F339" s="367"/>
      <c r="G339" s="134" t="s">
        <v>441</v>
      </c>
      <c r="H339" s="113"/>
      <c r="I339" s="109" t="s">
        <v>2558</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5" t="s">
        <v>182</v>
      </c>
      <c r="C346" s="356"/>
      <c r="D346" s="101" t="s">
        <v>183</v>
      </c>
      <c r="E346" s="102"/>
      <c r="F346" s="103"/>
      <c r="G346" s="28"/>
      <c r="H346" s="28"/>
      <c r="I346" s="28"/>
      <c r="J346" s="28"/>
      <c r="K346" s="28"/>
      <c r="L346" s="28"/>
      <c r="M346" s="28"/>
      <c r="N346" s="28"/>
      <c r="O346" s="28"/>
      <c r="P346" s="28"/>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2557</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2569</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2570</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2558</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2558</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2571</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t="s">
        <v>2572</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v>60</v>
      </c>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19.87</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c r="N380" s="342"/>
      <c r="O380" s="342"/>
      <c r="P380" s="342"/>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338">
        <v>30000</v>
      </c>
      <c r="J382" s="117"/>
      <c r="K382" s="117"/>
      <c r="L382" s="50" t="s">
        <v>481</v>
      </c>
      <c r="M382" s="109"/>
      <c r="N382" s="117"/>
      <c r="O382" s="117"/>
      <c r="P382" s="37" t="s">
        <v>481</v>
      </c>
    </row>
    <row r="383" spans="2:20" ht="20.100000000000001" customHeight="1">
      <c r="B383" s="340" t="s">
        <v>204</v>
      </c>
      <c r="C383" s="97"/>
      <c r="D383" s="97"/>
      <c r="E383" s="97"/>
      <c r="F383" s="97"/>
      <c r="G383" s="97"/>
      <c r="H383" s="267"/>
      <c r="I383" s="338">
        <v>87000</v>
      </c>
      <c r="J383" s="117"/>
      <c r="K383" s="117"/>
      <c r="L383" s="50" t="s">
        <v>481</v>
      </c>
      <c r="M383" s="109"/>
      <c r="N383" s="117"/>
      <c r="O383" s="117"/>
      <c r="P383" s="37" t="s">
        <v>481</v>
      </c>
    </row>
    <row r="384" spans="2:20" ht="20.100000000000001" customHeight="1">
      <c r="B384" s="258"/>
      <c r="C384" s="101" t="s">
        <v>205</v>
      </c>
      <c r="D384" s="102"/>
      <c r="E384" s="102"/>
      <c r="F384" s="102"/>
      <c r="G384" s="102"/>
      <c r="H384" s="103"/>
      <c r="I384" s="338">
        <v>30000</v>
      </c>
      <c r="J384" s="117"/>
      <c r="K384" s="117"/>
      <c r="L384" s="50" t="s">
        <v>481</v>
      </c>
      <c r="M384" s="109"/>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37500</v>
      </c>
      <c r="J386" s="117"/>
      <c r="K386" s="117"/>
      <c r="L386" s="50" t="s">
        <v>481</v>
      </c>
      <c r="M386" s="109"/>
      <c r="N386" s="117"/>
      <c r="O386" s="117"/>
      <c r="P386" s="37" t="s">
        <v>481</v>
      </c>
    </row>
    <row r="387" spans="2:20" ht="20.100000000000001" customHeight="1">
      <c r="B387" s="186"/>
      <c r="C387" s="339"/>
      <c r="D387" s="339"/>
      <c r="E387" s="101" t="s">
        <v>217</v>
      </c>
      <c r="F387" s="102"/>
      <c r="G387" s="102"/>
      <c r="H387" s="103"/>
      <c r="I387" s="109"/>
      <c r="J387" s="117"/>
      <c r="K387" s="117"/>
      <c r="L387" s="50" t="s">
        <v>481</v>
      </c>
      <c r="M387" s="109"/>
      <c r="N387" s="117"/>
      <c r="O387" s="117"/>
      <c r="P387" s="37" t="s">
        <v>481</v>
      </c>
    </row>
    <row r="388" spans="2:20" ht="20.100000000000001" customHeight="1">
      <c r="B388" s="186"/>
      <c r="C388" s="339"/>
      <c r="D388" s="339"/>
      <c r="E388" s="101" t="s">
        <v>218</v>
      </c>
      <c r="F388" s="102"/>
      <c r="G388" s="102"/>
      <c r="H388" s="103"/>
      <c r="I388" s="109"/>
      <c r="J388" s="117"/>
      <c r="K388" s="117"/>
      <c r="L388" s="50" t="s">
        <v>481</v>
      </c>
      <c r="M388" s="109"/>
      <c r="N388" s="117"/>
      <c r="O388" s="117"/>
      <c r="P388" s="37" t="s">
        <v>481</v>
      </c>
    </row>
    <row r="389" spans="2:20" ht="20.100000000000001" customHeight="1">
      <c r="B389" s="186"/>
      <c r="C389" s="339"/>
      <c r="D389" s="339"/>
      <c r="E389" s="101" t="s">
        <v>219</v>
      </c>
      <c r="F389" s="102"/>
      <c r="G389" s="102"/>
      <c r="H389" s="103"/>
      <c r="I389" s="109"/>
      <c r="J389" s="117"/>
      <c r="K389" s="117"/>
      <c r="L389" s="50" t="s">
        <v>481</v>
      </c>
      <c r="M389" s="109"/>
      <c r="N389" s="117"/>
      <c r="O389" s="117"/>
      <c r="P389" s="37" t="s">
        <v>481</v>
      </c>
    </row>
    <row r="390" spans="2:20" ht="20.100000000000001" customHeight="1">
      <c r="B390" s="186"/>
      <c r="C390" s="339"/>
      <c r="D390" s="339"/>
      <c r="E390" s="101" t="s">
        <v>71</v>
      </c>
      <c r="F390" s="102"/>
      <c r="G390" s="102"/>
      <c r="H390" s="103"/>
      <c r="I390" s="338">
        <v>19500</v>
      </c>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2573</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1</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t="s">
        <v>2574</v>
      </c>
      <c r="H401" s="268"/>
      <c r="I401" s="268"/>
      <c r="J401" s="268"/>
      <c r="K401" s="268"/>
      <c r="L401" s="268"/>
      <c r="M401" s="268"/>
      <c r="N401" s="268"/>
      <c r="O401" s="268"/>
      <c r="P401" s="269"/>
    </row>
    <row r="402" spans="2:20" ht="120" customHeight="1">
      <c r="B402" s="303" t="s">
        <v>219</v>
      </c>
      <c r="C402" s="102"/>
      <c r="D402" s="102"/>
      <c r="E402" s="102"/>
      <c r="F402" s="103"/>
      <c r="G402" s="121" t="s">
        <v>2575</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2576</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13</v>
      </c>
      <c r="I430" s="94"/>
      <c r="J430" s="94"/>
      <c r="K430" s="94"/>
      <c r="L430" s="94"/>
      <c r="M430" s="94"/>
      <c r="N430" s="94"/>
      <c r="O430" s="94"/>
      <c r="P430" s="49" t="s">
        <v>477</v>
      </c>
    </row>
    <row r="431" spans="1:20" ht="20.100000000000001" customHeight="1">
      <c r="B431" s="301"/>
      <c r="C431" s="302"/>
      <c r="D431" s="130" t="s">
        <v>245</v>
      </c>
      <c r="E431" s="130"/>
      <c r="F431" s="130"/>
      <c r="G431" s="130"/>
      <c r="H431" s="109">
        <v>15</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4</v>
      </c>
      <c r="I433" s="117"/>
      <c r="J433" s="117"/>
      <c r="K433" s="117"/>
      <c r="L433" s="117"/>
      <c r="M433" s="117"/>
      <c r="N433" s="117"/>
      <c r="O433" s="117"/>
      <c r="P433" s="37" t="s">
        <v>479</v>
      </c>
    </row>
    <row r="434" spans="2:16" ht="20.100000000000001" customHeight="1">
      <c r="B434" s="186"/>
      <c r="C434" s="130"/>
      <c r="D434" s="130" t="s">
        <v>248</v>
      </c>
      <c r="E434" s="130"/>
      <c r="F434" s="130"/>
      <c r="G434" s="130"/>
      <c r="H434" s="109">
        <v>11</v>
      </c>
      <c r="I434" s="117"/>
      <c r="J434" s="117"/>
      <c r="K434" s="117"/>
      <c r="L434" s="117"/>
      <c r="M434" s="117"/>
      <c r="N434" s="117"/>
      <c r="O434" s="117"/>
      <c r="P434" s="37" t="s">
        <v>479</v>
      </c>
    </row>
    <row r="435" spans="2:16" ht="20.100000000000001" customHeight="1">
      <c r="B435" s="186"/>
      <c r="C435" s="130"/>
      <c r="D435" s="130" t="s">
        <v>249</v>
      </c>
      <c r="E435" s="130"/>
      <c r="F435" s="130"/>
      <c r="G435" s="130"/>
      <c r="H435" s="109">
        <v>12</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9</v>
      </c>
      <c r="I436" s="117"/>
      <c r="J436" s="117"/>
      <c r="K436" s="117"/>
      <c r="L436" s="117"/>
      <c r="M436" s="117"/>
      <c r="N436" s="117"/>
      <c r="O436" s="117"/>
      <c r="P436" s="37" t="s">
        <v>479</v>
      </c>
    </row>
    <row r="437" spans="2:16" ht="20.100000000000001" customHeight="1">
      <c r="B437" s="287"/>
      <c r="C437" s="288"/>
      <c r="D437" s="130" t="s">
        <v>251</v>
      </c>
      <c r="E437" s="130"/>
      <c r="F437" s="130"/>
      <c r="G437" s="130"/>
      <c r="H437" s="109">
        <v>4</v>
      </c>
      <c r="I437" s="117"/>
      <c r="J437" s="117"/>
      <c r="K437" s="117"/>
      <c r="L437" s="117"/>
      <c r="M437" s="117"/>
      <c r="N437" s="117"/>
      <c r="O437" s="117"/>
      <c r="P437" s="37" t="s">
        <v>479</v>
      </c>
    </row>
    <row r="438" spans="2:16" ht="20.100000000000001" customHeight="1">
      <c r="B438" s="287"/>
      <c r="C438" s="288"/>
      <c r="D438" s="130" t="s">
        <v>252</v>
      </c>
      <c r="E438" s="130"/>
      <c r="F438" s="130"/>
      <c r="G438" s="130"/>
      <c r="H438" s="109">
        <v>3</v>
      </c>
      <c r="I438" s="117"/>
      <c r="J438" s="117"/>
      <c r="K438" s="117"/>
      <c r="L438" s="117"/>
      <c r="M438" s="117"/>
      <c r="N438" s="117"/>
      <c r="O438" s="117"/>
      <c r="P438" s="37" t="s">
        <v>479</v>
      </c>
    </row>
    <row r="439" spans="2:16" ht="20.100000000000001" customHeight="1">
      <c r="B439" s="287"/>
      <c r="C439" s="288"/>
      <c r="D439" s="130" t="s">
        <v>253</v>
      </c>
      <c r="E439" s="130"/>
      <c r="F439" s="130"/>
      <c r="G439" s="130"/>
      <c r="H439" s="109">
        <v>8</v>
      </c>
      <c r="I439" s="117"/>
      <c r="J439" s="117"/>
      <c r="K439" s="117"/>
      <c r="L439" s="117"/>
      <c r="M439" s="117"/>
      <c r="N439" s="117"/>
      <c r="O439" s="117"/>
      <c r="P439" s="37" t="s">
        <v>479</v>
      </c>
    </row>
    <row r="440" spans="2:16" ht="20.100000000000001" customHeight="1">
      <c r="B440" s="287"/>
      <c r="C440" s="288"/>
      <c r="D440" s="130" t="s">
        <v>254</v>
      </c>
      <c r="E440" s="130"/>
      <c r="F440" s="130"/>
      <c r="G440" s="130"/>
      <c r="H440" s="109">
        <v>4</v>
      </c>
      <c r="I440" s="117"/>
      <c r="J440" s="117"/>
      <c r="K440" s="117"/>
      <c r="L440" s="117"/>
      <c r="M440" s="117"/>
      <c r="N440" s="117"/>
      <c r="O440" s="117"/>
      <c r="P440" s="37" t="s">
        <v>479</v>
      </c>
    </row>
    <row r="441" spans="2:16" ht="20.100000000000001" customHeight="1">
      <c r="B441" s="287"/>
      <c r="C441" s="288"/>
      <c r="D441" s="130" t="s">
        <v>255</v>
      </c>
      <c r="E441" s="130"/>
      <c r="F441" s="130"/>
      <c r="G441" s="130"/>
      <c r="H441" s="109">
        <v>0</v>
      </c>
      <c r="I441" s="117"/>
      <c r="J441" s="117"/>
      <c r="K441" s="117"/>
      <c r="L441" s="117"/>
      <c r="M441" s="117"/>
      <c r="N441" s="117"/>
      <c r="O441" s="117"/>
      <c r="P441" s="37" t="s">
        <v>479</v>
      </c>
    </row>
    <row r="442" spans="2:16" ht="20.100000000000001" customHeight="1">
      <c r="B442" s="287"/>
      <c r="C442" s="288"/>
      <c r="D442" s="130" t="s">
        <v>256</v>
      </c>
      <c r="E442" s="130"/>
      <c r="F442" s="130"/>
      <c r="G442" s="130"/>
      <c r="H442" s="109">
        <v>0</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2</v>
      </c>
      <c r="I444" s="117"/>
      <c r="J444" s="117"/>
      <c r="K444" s="117"/>
      <c r="L444" s="117"/>
      <c r="M444" s="117"/>
      <c r="N444" s="117"/>
      <c r="O444" s="117"/>
      <c r="P444" s="37" t="s">
        <v>479</v>
      </c>
    </row>
    <row r="445" spans="2:16" ht="20.100000000000001" customHeight="1">
      <c r="B445" s="186"/>
      <c r="C445" s="130"/>
      <c r="D445" s="130" t="s">
        <v>259</v>
      </c>
      <c r="E445" s="130"/>
      <c r="F445" s="130"/>
      <c r="G445" s="130"/>
      <c r="H445" s="109">
        <v>2</v>
      </c>
      <c r="I445" s="117"/>
      <c r="J445" s="117"/>
      <c r="K445" s="117"/>
      <c r="L445" s="117"/>
      <c r="M445" s="117"/>
      <c r="N445" s="117"/>
      <c r="O445" s="117"/>
      <c r="P445" s="37" t="s">
        <v>479</v>
      </c>
    </row>
    <row r="446" spans="2:16" ht="20.100000000000001" customHeight="1">
      <c r="B446" s="186"/>
      <c r="C446" s="130"/>
      <c r="D446" s="130" t="s">
        <v>260</v>
      </c>
      <c r="E446" s="130"/>
      <c r="F446" s="130"/>
      <c r="G446" s="130"/>
      <c r="H446" s="109">
        <v>13</v>
      </c>
      <c r="I446" s="117"/>
      <c r="J446" s="117"/>
      <c r="K446" s="117"/>
      <c r="L446" s="117"/>
      <c r="M446" s="117"/>
      <c r="N446" s="117"/>
      <c r="O446" s="117"/>
      <c r="P446" s="37" t="s">
        <v>479</v>
      </c>
    </row>
    <row r="447" spans="2:16" ht="20.100000000000001" customHeight="1">
      <c r="B447" s="186"/>
      <c r="C447" s="130"/>
      <c r="D447" s="130" t="s">
        <v>261</v>
      </c>
      <c r="E447" s="130"/>
      <c r="F447" s="130"/>
      <c r="G447" s="130"/>
      <c r="H447" s="109">
        <v>10</v>
      </c>
      <c r="I447" s="117"/>
      <c r="J447" s="117"/>
      <c r="K447" s="117"/>
      <c r="L447" s="117"/>
      <c r="M447" s="117"/>
      <c r="N447" s="117"/>
      <c r="O447" s="117"/>
      <c r="P447" s="37" t="s">
        <v>479</v>
      </c>
    </row>
    <row r="448" spans="2:16" ht="20.100000000000001" customHeight="1">
      <c r="B448" s="186"/>
      <c r="C448" s="130"/>
      <c r="D448" s="130" t="s">
        <v>262</v>
      </c>
      <c r="E448" s="130"/>
      <c r="F448" s="130"/>
      <c r="G448" s="130"/>
      <c r="H448" s="109">
        <v>1</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80</v>
      </c>
      <c r="I452" s="94"/>
      <c r="J452" s="94"/>
      <c r="K452" s="94"/>
      <c r="L452" s="94"/>
      <c r="M452" s="94"/>
      <c r="N452" s="94"/>
      <c r="O452" s="94"/>
      <c r="P452" s="49" t="s">
        <v>485</v>
      </c>
    </row>
    <row r="453" spans="2:20" ht="20.100000000000001" customHeight="1">
      <c r="B453" s="186" t="s">
        <v>266</v>
      </c>
      <c r="C453" s="130"/>
      <c r="D453" s="130"/>
      <c r="E453" s="130"/>
      <c r="F453" s="130"/>
      <c r="G453" s="130"/>
      <c r="H453" s="109">
        <v>28</v>
      </c>
      <c r="I453" s="117"/>
      <c r="J453" s="117"/>
      <c r="K453" s="117"/>
      <c r="L453" s="117"/>
      <c r="M453" s="117"/>
      <c r="N453" s="117"/>
      <c r="O453" s="117"/>
      <c r="P453" s="37" t="s">
        <v>477</v>
      </c>
    </row>
    <row r="454" spans="2:20" ht="20.100000000000001" customHeight="1">
      <c r="B454" s="186" t="s">
        <v>267</v>
      </c>
      <c r="C454" s="130"/>
      <c r="D454" s="130"/>
      <c r="E454" s="130"/>
      <c r="F454" s="130"/>
      <c r="G454" s="130"/>
      <c r="H454" s="109">
        <v>87.5</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3</v>
      </c>
      <c r="I459" s="94"/>
      <c r="J459" s="94"/>
      <c r="K459" s="94"/>
      <c r="L459" s="94"/>
      <c r="M459" s="94"/>
      <c r="N459" s="94"/>
      <c r="O459" s="94"/>
      <c r="P459" s="49" t="s">
        <v>479</v>
      </c>
    </row>
    <row r="460" spans="2:20" ht="20.100000000000001" customHeight="1">
      <c r="B460" s="283"/>
      <c r="C460" s="284"/>
      <c r="D460" s="284"/>
      <c r="E460" s="130" t="s">
        <v>276</v>
      </c>
      <c r="F460" s="130"/>
      <c r="G460" s="130"/>
      <c r="H460" s="109">
        <v>3</v>
      </c>
      <c r="I460" s="117"/>
      <c r="J460" s="117"/>
      <c r="K460" s="117"/>
      <c r="L460" s="117"/>
      <c r="M460" s="117"/>
      <c r="N460" s="117"/>
      <c r="O460" s="117"/>
      <c r="P460" s="37" t="s">
        <v>479</v>
      </c>
    </row>
    <row r="461" spans="2:20" ht="20.100000000000001" customHeight="1">
      <c r="B461" s="283"/>
      <c r="C461" s="284"/>
      <c r="D461" s="284"/>
      <c r="E461" s="130" t="s">
        <v>277</v>
      </c>
      <c r="F461" s="130"/>
      <c r="G461" s="130"/>
      <c r="H461" s="109">
        <v>3</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2577</v>
      </c>
      <c r="I474" s="268"/>
      <c r="J474" s="268"/>
      <c r="K474" s="268"/>
      <c r="L474" s="268"/>
      <c r="M474" s="268"/>
      <c r="N474" s="268"/>
      <c r="O474" s="268"/>
      <c r="P474" s="269"/>
    </row>
    <row r="475" spans="1:20" ht="20.100000000000001" customHeight="1">
      <c r="B475" s="280"/>
      <c r="C475" s="101" t="s">
        <v>14</v>
      </c>
      <c r="D475" s="102"/>
      <c r="E475" s="102"/>
      <c r="F475" s="102"/>
      <c r="G475" s="103"/>
      <c r="H475" s="217" t="s">
        <v>2534</v>
      </c>
      <c r="I475" s="132"/>
      <c r="J475" s="35" t="s">
        <v>469</v>
      </c>
      <c r="K475" s="132" t="s">
        <v>2546</v>
      </c>
      <c r="L475" s="132"/>
      <c r="M475" s="35" t="s">
        <v>469</v>
      </c>
      <c r="N475" s="132" t="s">
        <v>2547</v>
      </c>
      <c r="O475" s="132"/>
      <c r="P475" s="133"/>
    </row>
    <row r="476" spans="1:20" ht="20.100000000000001" customHeight="1">
      <c r="B476" s="280"/>
      <c r="C476" s="153" t="s">
        <v>280</v>
      </c>
      <c r="D476" s="143"/>
      <c r="E476" s="144"/>
      <c r="F476" s="137" t="s">
        <v>281</v>
      </c>
      <c r="G476" s="138"/>
      <c r="H476" s="23">
        <v>8</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v>8</v>
      </c>
      <c r="I477" s="35" t="s">
        <v>486</v>
      </c>
      <c r="J477" s="24">
        <v>0</v>
      </c>
      <c r="K477" s="35" t="s">
        <v>487</v>
      </c>
      <c r="L477" s="56" t="s">
        <v>435</v>
      </c>
      <c r="M477" s="24">
        <v>17</v>
      </c>
      <c r="N477" s="35" t="s">
        <v>486</v>
      </c>
      <c r="O477" s="24">
        <v>0</v>
      </c>
      <c r="P477" s="37" t="s">
        <v>487</v>
      </c>
    </row>
    <row r="478" spans="1:20" ht="20.100000000000001" customHeight="1">
      <c r="B478" s="280"/>
      <c r="C478" s="153"/>
      <c r="D478" s="143"/>
      <c r="E478" s="144"/>
      <c r="F478" s="137" t="s">
        <v>283</v>
      </c>
      <c r="G478" s="138"/>
      <c r="H478" s="23">
        <v>8</v>
      </c>
      <c r="I478" s="35" t="s">
        <v>486</v>
      </c>
      <c r="J478" s="24">
        <v>0</v>
      </c>
      <c r="K478" s="35" t="s">
        <v>487</v>
      </c>
      <c r="L478" s="56" t="s">
        <v>435</v>
      </c>
      <c r="M478" s="24">
        <v>17</v>
      </c>
      <c r="N478" s="35" t="s">
        <v>486</v>
      </c>
      <c r="O478" s="24">
        <v>0</v>
      </c>
      <c r="P478" s="37" t="s">
        <v>487</v>
      </c>
    </row>
    <row r="479" spans="1:20" ht="39.950000000000003" customHeight="1">
      <c r="B479" s="280"/>
      <c r="C479" s="101" t="s">
        <v>284</v>
      </c>
      <c r="D479" s="102"/>
      <c r="E479" s="102"/>
      <c r="F479" s="102"/>
      <c r="G479" s="103"/>
      <c r="H479" s="121" t="s">
        <v>2578</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2557</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2579</v>
      </c>
      <c r="M512" s="105"/>
      <c r="N512" s="105"/>
      <c r="O512" s="106"/>
      <c r="P512" s="107"/>
    </row>
    <row r="513" spans="2:20" ht="20.100000000000001" customHeight="1">
      <c r="B513" s="111" t="s">
        <v>287</v>
      </c>
      <c r="C513" s="112"/>
      <c r="D513" s="112"/>
      <c r="E513" s="112"/>
      <c r="F513" s="112"/>
      <c r="G513" s="113"/>
      <c r="H513" s="109" t="s">
        <v>2557</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2580</v>
      </c>
      <c r="M515" s="105"/>
      <c r="N515" s="105"/>
      <c r="O515" s="106"/>
      <c r="P515" s="107"/>
    </row>
    <row r="516" spans="2:20" ht="20.100000000000001" customHeight="1" thickBot="1">
      <c r="B516" s="238" t="s">
        <v>288</v>
      </c>
      <c r="C516" s="239"/>
      <c r="D516" s="239"/>
      <c r="E516" s="239"/>
      <c r="F516" s="239"/>
      <c r="G516" s="239"/>
      <c r="H516" s="128" t="s">
        <v>2558</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2558</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2558</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2581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2581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2581</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2581</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2581</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2558</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t="s">
        <v>2582</v>
      </c>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2557</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2557</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2557</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2557</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2558</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2557</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2557</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2558</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55118110236220474" right="0.23622047244094491" top="0.74803149606299213" bottom="0.74803149606299213" header="0.31496062992125984" footer="0.31496062992125984"/>
  <pageSetup paperSize="9" scale="95" fitToHeight="0" orientation="portrait" r:id="rId1"/>
  <headerFooter>
    <oddHeader>&amp;L様式第２号（第４条関係）</oddHead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2586</v>
      </c>
      <c r="K4" s="498"/>
      <c r="L4" s="498"/>
      <c r="M4" s="497" t="s">
        <v>2587</v>
      </c>
      <c r="N4" s="498"/>
      <c r="O4" s="498"/>
      <c r="P4" s="498"/>
      <c r="Q4" s="498"/>
      <c r="R4" s="65"/>
      <c r="S4" s="25" t="s">
        <v>2565</v>
      </c>
      <c r="T4" s="12"/>
    </row>
    <row r="5" spans="1:23" ht="50.1" customHeight="1">
      <c r="B5" s="526"/>
      <c r="C5" s="505" t="s">
        <v>308</v>
      </c>
      <c r="D5" s="505"/>
      <c r="E5" s="505"/>
      <c r="F5" s="505"/>
      <c r="G5" s="505"/>
      <c r="H5" s="495" t="s">
        <v>2360</v>
      </c>
      <c r="I5" s="496"/>
      <c r="J5" s="497"/>
      <c r="K5" s="498"/>
      <c r="L5" s="498"/>
      <c r="M5" s="497"/>
      <c r="N5" s="498"/>
      <c r="O5" s="498"/>
      <c r="P5" s="498"/>
      <c r="Q5" s="498"/>
      <c r="R5" s="65"/>
      <c r="S5" s="25"/>
    </row>
    <row r="6" spans="1:23" ht="50.1" customHeight="1">
      <c r="B6" s="526"/>
      <c r="C6" s="505" t="s">
        <v>309</v>
      </c>
      <c r="D6" s="505"/>
      <c r="E6" s="505"/>
      <c r="F6" s="505"/>
      <c r="G6" s="505"/>
      <c r="H6" s="495" t="s">
        <v>2360</v>
      </c>
      <c r="I6" s="496"/>
      <c r="J6" s="497"/>
      <c r="K6" s="498"/>
      <c r="L6" s="498"/>
      <c r="M6" s="497"/>
      <c r="N6" s="498"/>
      <c r="O6" s="498"/>
      <c r="P6" s="498"/>
      <c r="Q6" s="498"/>
      <c r="R6" s="65"/>
      <c r="S6" s="25"/>
    </row>
    <row r="7" spans="1:23" ht="50.1" customHeight="1">
      <c r="B7" s="526"/>
      <c r="C7" s="505" t="s">
        <v>310</v>
      </c>
      <c r="D7" s="505"/>
      <c r="E7" s="505"/>
      <c r="F7" s="505"/>
      <c r="G7" s="505"/>
      <c r="H7" s="495" t="s">
        <v>2360</v>
      </c>
      <c r="I7" s="496"/>
      <c r="J7" s="497"/>
      <c r="K7" s="498"/>
      <c r="L7" s="498"/>
      <c r="M7" s="497"/>
      <c r="N7" s="498"/>
      <c r="O7" s="498"/>
      <c r="P7" s="498"/>
      <c r="Q7" s="498"/>
      <c r="R7" s="65"/>
      <c r="S7" s="25"/>
    </row>
    <row r="8" spans="1:23" ht="50.1" customHeight="1">
      <c r="B8" s="526"/>
      <c r="C8" s="505" t="s">
        <v>311</v>
      </c>
      <c r="D8" s="505"/>
      <c r="E8" s="505"/>
      <c r="F8" s="505"/>
      <c r="G8" s="505"/>
      <c r="H8" s="495" t="s">
        <v>2360</v>
      </c>
      <c r="I8" s="496"/>
      <c r="J8" s="497"/>
      <c r="K8" s="498"/>
      <c r="L8" s="498"/>
      <c r="M8" s="497"/>
      <c r="N8" s="498"/>
      <c r="O8" s="498"/>
      <c r="P8" s="498"/>
      <c r="Q8" s="498"/>
      <c r="R8" s="65"/>
      <c r="S8" s="25"/>
    </row>
    <row r="9" spans="1:23" ht="50.1" customHeight="1">
      <c r="B9" s="526"/>
      <c r="C9" s="505" t="s">
        <v>312</v>
      </c>
      <c r="D9" s="505"/>
      <c r="E9" s="505"/>
      <c r="F9" s="505"/>
      <c r="G9" s="505"/>
      <c r="H9" s="495" t="s">
        <v>2359</v>
      </c>
      <c r="I9" s="496"/>
      <c r="J9" s="497" t="s">
        <v>2588</v>
      </c>
      <c r="K9" s="498"/>
      <c r="L9" s="498"/>
      <c r="M9" s="497" t="s">
        <v>2587</v>
      </c>
      <c r="N9" s="498"/>
      <c r="O9" s="498"/>
      <c r="P9" s="498"/>
      <c r="Q9" s="498"/>
      <c r="R9" s="65"/>
      <c r="S9" s="25" t="s">
        <v>2565</v>
      </c>
    </row>
    <row r="10" spans="1:23" ht="50.1" customHeight="1">
      <c r="B10" s="526"/>
      <c r="C10" s="505" t="s">
        <v>313</v>
      </c>
      <c r="D10" s="505"/>
      <c r="E10" s="505"/>
      <c r="F10" s="505"/>
      <c r="G10" s="505"/>
      <c r="H10" s="495" t="s">
        <v>2360</v>
      </c>
      <c r="I10" s="496"/>
      <c r="J10" s="497"/>
      <c r="K10" s="498"/>
      <c r="L10" s="498"/>
      <c r="M10" s="497"/>
      <c r="N10" s="498"/>
      <c r="O10" s="498"/>
      <c r="P10" s="498"/>
      <c r="Q10" s="498"/>
      <c r="R10" s="65"/>
      <c r="S10" s="25"/>
    </row>
    <row r="11" spans="1:23" ht="50.1" customHeight="1">
      <c r="B11" s="526"/>
      <c r="C11" s="505" t="s">
        <v>314</v>
      </c>
      <c r="D11" s="505"/>
      <c r="E11" s="505"/>
      <c r="F11" s="505"/>
      <c r="G11" s="505"/>
      <c r="H11" s="495" t="s">
        <v>2359</v>
      </c>
      <c r="I11" s="496"/>
      <c r="J11" s="497" t="s">
        <v>2589</v>
      </c>
      <c r="K11" s="498"/>
      <c r="L11" s="498"/>
      <c r="M11" s="497" t="s">
        <v>2590</v>
      </c>
      <c r="N11" s="498"/>
      <c r="O11" s="498"/>
      <c r="P11" s="498"/>
      <c r="Q11" s="498"/>
      <c r="R11" s="65"/>
      <c r="S11" s="25" t="s">
        <v>2565</v>
      </c>
    </row>
    <row r="12" spans="1:23" ht="50.1" customHeight="1">
      <c r="B12" s="526"/>
      <c r="C12" s="505" t="s">
        <v>315</v>
      </c>
      <c r="D12" s="505"/>
      <c r="E12" s="505"/>
      <c r="F12" s="505"/>
      <c r="G12" s="505"/>
      <c r="H12" s="495" t="s">
        <v>2360</v>
      </c>
      <c r="I12" s="496"/>
      <c r="J12" s="497"/>
      <c r="K12" s="498"/>
      <c r="L12" s="498"/>
      <c r="M12" s="497"/>
      <c r="N12" s="498"/>
      <c r="O12" s="498"/>
      <c r="P12" s="498"/>
      <c r="Q12" s="498"/>
      <c r="R12" s="65"/>
      <c r="S12" s="25"/>
    </row>
    <row r="13" spans="1:23" ht="50.1" customHeight="1">
      <c r="B13" s="526"/>
      <c r="C13" s="505" t="s">
        <v>316</v>
      </c>
      <c r="D13" s="505"/>
      <c r="E13" s="505"/>
      <c r="F13" s="505"/>
      <c r="G13" s="505"/>
      <c r="H13" s="495" t="s">
        <v>2360</v>
      </c>
      <c r="I13" s="496"/>
      <c r="J13" s="497"/>
      <c r="K13" s="498"/>
      <c r="L13" s="498"/>
      <c r="M13" s="497"/>
      <c r="N13" s="498"/>
      <c r="O13" s="498"/>
      <c r="P13" s="498"/>
      <c r="Q13" s="498"/>
      <c r="R13" s="65"/>
      <c r="S13" s="25"/>
    </row>
    <row r="14" spans="1:23" ht="50.1" customHeight="1">
      <c r="B14" s="526"/>
      <c r="C14" s="505" t="s">
        <v>317</v>
      </c>
      <c r="D14" s="505"/>
      <c r="E14" s="505"/>
      <c r="F14" s="505"/>
      <c r="G14" s="505"/>
      <c r="H14" s="495" t="s">
        <v>2360</v>
      </c>
      <c r="I14" s="496"/>
      <c r="J14" s="497"/>
      <c r="K14" s="498"/>
      <c r="L14" s="498"/>
      <c r="M14" s="497"/>
      <c r="N14" s="498"/>
      <c r="O14" s="498"/>
      <c r="P14" s="498"/>
      <c r="Q14" s="498"/>
      <c r="R14" s="65"/>
      <c r="S14" s="25"/>
    </row>
    <row r="15" spans="1:23" ht="50.1" customHeight="1" thickBot="1">
      <c r="B15" s="527"/>
      <c r="C15" s="535" t="s">
        <v>318</v>
      </c>
      <c r="D15" s="535"/>
      <c r="E15" s="535"/>
      <c r="F15" s="535"/>
      <c r="G15" s="535"/>
      <c r="H15" s="499" t="s">
        <v>2360</v>
      </c>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t="s">
        <v>2360</v>
      </c>
      <c r="I17" s="496"/>
      <c r="J17" s="497"/>
      <c r="K17" s="498"/>
      <c r="L17" s="498"/>
      <c r="M17" s="497"/>
      <c r="N17" s="498"/>
      <c r="O17" s="498"/>
      <c r="P17" s="498"/>
      <c r="Q17" s="498"/>
      <c r="R17" s="65"/>
      <c r="S17" s="25"/>
    </row>
    <row r="18" spans="2:19" ht="50.1" customHeight="1">
      <c r="B18" s="59"/>
      <c r="C18" s="505" t="s">
        <v>341</v>
      </c>
      <c r="D18" s="505"/>
      <c r="E18" s="505"/>
      <c r="F18" s="505"/>
      <c r="G18" s="505"/>
      <c r="H18" s="495" t="s">
        <v>2360</v>
      </c>
      <c r="I18" s="496"/>
      <c r="J18" s="497"/>
      <c r="K18" s="498"/>
      <c r="L18" s="498"/>
      <c r="M18" s="497"/>
      <c r="N18" s="498"/>
      <c r="O18" s="498"/>
      <c r="P18" s="498"/>
      <c r="Q18" s="498"/>
      <c r="R18" s="65"/>
      <c r="S18" s="25"/>
    </row>
    <row r="19" spans="2:19" ht="50.1" customHeight="1">
      <c r="B19" s="59"/>
      <c r="C19" s="531" t="s">
        <v>406</v>
      </c>
      <c r="D19" s="532"/>
      <c r="E19" s="532"/>
      <c r="F19" s="532"/>
      <c r="G19" s="533"/>
      <c r="H19" s="495" t="s">
        <v>2359</v>
      </c>
      <c r="I19" s="496"/>
      <c r="J19" s="497" t="s">
        <v>2591</v>
      </c>
      <c r="K19" s="498"/>
      <c r="L19" s="498"/>
      <c r="M19" s="497" t="s">
        <v>2587</v>
      </c>
      <c r="N19" s="498"/>
      <c r="O19" s="498"/>
      <c r="P19" s="498"/>
      <c r="Q19" s="498"/>
      <c r="R19" s="65"/>
      <c r="S19" s="25" t="s">
        <v>2565</v>
      </c>
    </row>
    <row r="20" spans="2:19" ht="50.1" customHeight="1">
      <c r="B20" s="59"/>
      <c r="C20" s="505" t="s">
        <v>334</v>
      </c>
      <c r="D20" s="505"/>
      <c r="E20" s="505"/>
      <c r="F20" s="505"/>
      <c r="G20" s="505"/>
      <c r="H20" s="495" t="s">
        <v>2360</v>
      </c>
      <c r="I20" s="496"/>
      <c r="J20" s="497"/>
      <c r="K20" s="498"/>
      <c r="L20" s="498"/>
      <c r="M20" s="497"/>
      <c r="N20" s="498"/>
      <c r="O20" s="498"/>
      <c r="P20" s="498"/>
      <c r="Q20" s="498"/>
      <c r="R20" s="65"/>
      <c r="S20" s="25"/>
    </row>
    <row r="21" spans="2:19" ht="50.1" customHeight="1">
      <c r="B21" s="59"/>
      <c r="C21" s="505" t="s">
        <v>338</v>
      </c>
      <c r="D21" s="505"/>
      <c r="E21" s="505"/>
      <c r="F21" s="505"/>
      <c r="G21" s="505"/>
      <c r="H21" s="495" t="s">
        <v>2360</v>
      </c>
      <c r="I21" s="496"/>
      <c r="J21" s="497"/>
      <c r="K21" s="498"/>
      <c r="L21" s="498"/>
      <c r="M21" s="497"/>
      <c r="N21" s="498"/>
      <c r="O21" s="498"/>
      <c r="P21" s="498"/>
      <c r="Q21" s="498"/>
      <c r="R21" s="65"/>
      <c r="S21" s="25"/>
    </row>
    <row r="22" spans="2:19" ht="50.1" customHeight="1">
      <c r="B22" s="59"/>
      <c r="C22" s="505" t="s">
        <v>337</v>
      </c>
      <c r="D22" s="505"/>
      <c r="E22" s="505"/>
      <c r="F22" s="505"/>
      <c r="G22" s="505"/>
      <c r="H22" s="495" t="s">
        <v>2359</v>
      </c>
      <c r="I22" s="496"/>
      <c r="J22" s="497" t="s">
        <v>2592</v>
      </c>
      <c r="K22" s="498"/>
      <c r="L22" s="498"/>
      <c r="M22" s="497" t="s">
        <v>2587</v>
      </c>
      <c r="N22" s="498"/>
      <c r="O22" s="498"/>
      <c r="P22" s="498"/>
      <c r="Q22" s="498"/>
      <c r="R22" s="65"/>
      <c r="S22" s="25" t="s">
        <v>2565</v>
      </c>
    </row>
    <row r="23" spans="2:19" ht="50.1" customHeight="1">
      <c r="B23" s="59"/>
      <c r="C23" s="505" t="s">
        <v>342</v>
      </c>
      <c r="D23" s="505"/>
      <c r="E23" s="505"/>
      <c r="F23" s="505"/>
      <c r="G23" s="505"/>
      <c r="H23" s="495" t="s">
        <v>2360</v>
      </c>
      <c r="I23" s="496"/>
      <c r="J23" s="497"/>
      <c r="K23" s="498"/>
      <c r="L23" s="498"/>
      <c r="M23" s="497"/>
      <c r="N23" s="498"/>
      <c r="O23" s="498"/>
      <c r="P23" s="498"/>
      <c r="Q23" s="498"/>
      <c r="R23" s="65"/>
      <c r="S23" s="25"/>
    </row>
    <row r="24" spans="2:19" ht="50.1" customHeight="1">
      <c r="B24" s="59"/>
      <c r="C24" s="505" t="s">
        <v>395</v>
      </c>
      <c r="D24" s="505"/>
      <c r="E24" s="505"/>
      <c r="F24" s="505"/>
      <c r="G24" s="505"/>
      <c r="H24" s="495" t="s">
        <v>2360</v>
      </c>
      <c r="I24" s="496"/>
      <c r="J24" s="497"/>
      <c r="K24" s="498"/>
      <c r="L24" s="498"/>
      <c r="M24" s="497"/>
      <c r="N24" s="498"/>
      <c r="O24" s="498"/>
      <c r="P24" s="498"/>
      <c r="Q24" s="498"/>
      <c r="R24" s="65"/>
      <c r="S24" s="25"/>
    </row>
    <row r="25" spans="2:19" ht="50.1" customHeight="1" thickBot="1">
      <c r="B25" s="59"/>
      <c r="C25" s="517" t="s">
        <v>339</v>
      </c>
      <c r="D25" s="517"/>
      <c r="E25" s="517"/>
      <c r="F25" s="517"/>
      <c r="G25" s="517"/>
      <c r="H25" s="499" t="s">
        <v>2360</v>
      </c>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2359</v>
      </c>
      <c r="I26" s="502"/>
      <c r="J26" s="521" t="s">
        <v>2593</v>
      </c>
      <c r="K26" s="522"/>
      <c r="L26" s="522"/>
      <c r="M26" s="521" t="s">
        <v>2587</v>
      </c>
      <c r="N26" s="522"/>
      <c r="O26" s="522"/>
      <c r="P26" s="522"/>
      <c r="Q26" s="522"/>
      <c r="R26" s="67"/>
      <c r="S26" s="27" t="s">
        <v>2565</v>
      </c>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t="s">
        <v>2360</v>
      </c>
      <c r="I28" s="496"/>
      <c r="J28" s="497"/>
      <c r="K28" s="498"/>
      <c r="L28" s="498"/>
      <c r="M28" s="497"/>
      <c r="N28" s="498"/>
      <c r="O28" s="498"/>
      <c r="P28" s="498"/>
      <c r="Q28" s="498"/>
      <c r="R28" s="65"/>
      <c r="S28" s="25"/>
    </row>
    <row r="29" spans="2:19" ht="50.1" customHeight="1">
      <c r="B29" s="59"/>
      <c r="C29" s="505" t="s">
        <v>323</v>
      </c>
      <c r="D29" s="505"/>
      <c r="E29" s="505"/>
      <c r="F29" s="505"/>
      <c r="G29" s="505"/>
      <c r="H29" s="495" t="s">
        <v>2360</v>
      </c>
      <c r="I29" s="496"/>
      <c r="J29" s="497"/>
      <c r="K29" s="498"/>
      <c r="L29" s="498"/>
      <c r="M29" s="497"/>
      <c r="N29" s="498"/>
      <c r="O29" s="498"/>
      <c r="P29" s="498"/>
      <c r="Q29" s="498"/>
      <c r="R29" s="65"/>
      <c r="S29" s="25"/>
    </row>
    <row r="30" spans="2:19" ht="50.1" customHeight="1">
      <c r="B30" s="59"/>
      <c r="C30" s="505" t="s">
        <v>324</v>
      </c>
      <c r="D30" s="505"/>
      <c r="E30" s="505"/>
      <c r="F30" s="505"/>
      <c r="G30" s="505"/>
      <c r="H30" s="495" t="s">
        <v>2360</v>
      </c>
      <c r="I30" s="496"/>
      <c r="J30" s="497"/>
      <c r="K30" s="498"/>
      <c r="L30" s="498"/>
      <c r="M30" s="497"/>
      <c r="N30" s="498"/>
      <c r="O30" s="498"/>
      <c r="P30" s="498"/>
      <c r="Q30" s="498"/>
      <c r="R30" s="65"/>
      <c r="S30" s="25"/>
    </row>
    <row r="31" spans="2:19" ht="50.1" customHeight="1">
      <c r="B31" s="59"/>
      <c r="C31" s="505" t="s">
        <v>325</v>
      </c>
      <c r="D31" s="505"/>
      <c r="E31" s="505"/>
      <c r="F31" s="505"/>
      <c r="G31" s="505"/>
      <c r="H31" s="495" t="s">
        <v>2360</v>
      </c>
      <c r="I31" s="496"/>
      <c r="J31" s="497"/>
      <c r="K31" s="498"/>
      <c r="L31" s="498"/>
      <c r="M31" s="497"/>
      <c r="N31" s="498"/>
      <c r="O31" s="498"/>
      <c r="P31" s="498"/>
      <c r="Q31" s="498"/>
      <c r="R31" s="65"/>
      <c r="S31" s="25"/>
    </row>
    <row r="32" spans="2:19" ht="50.1" customHeight="1">
      <c r="B32" s="59"/>
      <c r="C32" s="505" t="s">
        <v>326</v>
      </c>
      <c r="D32" s="505"/>
      <c r="E32" s="505"/>
      <c r="F32" s="505"/>
      <c r="G32" s="505"/>
      <c r="H32" s="495" t="s">
        <v>2360</v>
      </c>
      <c r="I32" s="496"/>
      <c r="J32" s="497"/>
      <c r="K32" s="498"/>
      <c r="L32" s="498"/>
      <c r="M32" s="497"/>
      <c r="N32" s="498"/>
      <c r="O32" s="498"/>
      <c r="P32" s="498"/>
      <c r="Q32" s="498"/>
      <c r="R32" s="65"/>
      <c r="S32" s="25"/>
    </row>
    <row r="33" spans="2:19" ht="50.1" customHeight="1">
      <c r="B33" s="59"/>
      <c r="C33" s="505" t="s">
        <v>327</v>
      </c>
      <c r="D33" s="505"/>
      <c r="E33" s="505"/>
      <c r="F33" s="505"/>
      <c r="G33" s="505"/>
      <c r="H33" s="495" t="s">
        <v>2359</v>
      </c>
      <c r="I33" s="496"/>
      <c r="J33" s="497" t="s">
        <v>2589</v>
      </c>
      <c r="K33" s="498"/>
      <c r="L33" s="498"/>
      <c r="M33" s="497" t="s">
        <v>2590</v>
      </c>
      <c r="N33" s="498"/>
      <c r="O33" s="498"/>
      <c r="P33" s="498"/>
      <c r="Q33" s="498"/>
      <c r="R33" s="65"/>
      <c r="S33" s="25" t="s">
        <v>2565</v>
      </c>
    </row>
    <row r="34" spans="2:19" ht="50.1" customHeight="1">
      <c r="B34" s="59"/>
      <c r="C34" s="505" t="s">
        <v>328</v>
      </c>
      <c r="D34" s="505"/>
      <c r="E34" s="505"/>
      <c r="F34" s="505"/>
      <c r="G34" s="505"/>
      <c r="H34" s="495" t="s">
        <v>2360</v>
      </c>
      <c r="I34" s="496"/>
      <c r="J34" s="497"/>
      <c r="K34" s="498"/>
      <c r="L34" s="498"/>
      <c r="M34" s="497"/>
      <c r="N34" s="498"/>
      <c r="O34" s="498"/>
      <c r="P34" s="498"/>
      <c r="Q34" s="498"/>
      <c r="R34" s="65"/>
      <c r="S34" s="25"/>
    </row>
    <row r="35" spans="2:19" ht="50.1" customHeight="1">
      <c r="B35" s="59"/>
      <c r="C35" s="505" t="s">
        <v>329</v>
      </c>
      <c r="D35" s="505"/>
      <c r="E35" s="505"/>
      <c r="F35" s="505"/>
      <c r="G35" s="505"/>
      <c r="H35" s="495" t="s">
        <v>2360</v>
      </c>
      <c r="I35" s="496"/>
      <c r="J35" s="497"/>
      <c r="K35" s="498"/>
      <c r="L35" s="498"/>
      <c r="M35" s="497"/>
      <c r="N35" s="498"/>
      <c r="O35" s="498"/>
      <c r="P35" s="498"/>
      <c r="Q35" s="498"/>
      <c r="R35" s="65"/>
      <c r="S35" s="25"/>
    </row>
    <row r="36" spans="2:19" ht="50.1" customHeight="1">
      <c r="B36" s="59"/>
      <c r="C36" s="505" t="s">
        <v>331</v>
      </c>
      <c r="D36" s="505"/>
      <c r="E36" s="505"/>
      <c r="F36" s="505"/>
      <c r="G36" s="505"/>
      <c r="H36" s="495" t="s">
        <v>2360</v>
      </c>
      <c r="I36" s="496"/>
      <c r="J36" s="497"/>
      <c r="K36" s="498"/>
      <c r="L36" s="498"/>
      <c r="M36" s="497"/>
      <c r="N36" s="498"/>
      <c r="O36" s="498"/>
      <c r="P36" s="498"/>
      <c r="Q36" s="498"/>
      <c r="R36" s="65"/>
      <c r="S36" s="25"/>
    </row>
    <row r="37" spans="2:19" ht="50.1" customHeight="1" thickBot="1">
      <c r="B37" s="59"/>
      <c r="C37" s="517" t="s">
        <v>330</v>
      </c>
      <c r="D37" s="517"/>
      <c r="E37" s="517"/>
      <c r="F37" s="517"/>
      <c r="G37" s="517"/>
      <c r="H37" s="495" t="s">
        <v>2360</v>
      </c>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t="s">
        <v>2360</v>
      </c>
      <c r="I39" s="496"/>
      <c r="J39" s="497"/>
      <c r="K39" s="498"/>
      <c r="L39" s="498"/>
      <c r="M39" s="497"/>
      <c r="N39" s="498"/>
      <c r="O39" s="498"/>
      <c r="P39" s="498"/>
      <c r="Q39" s="498"/>
      <c r="R39" s="65"/>
      <c r="S39" s="25"/>
    </row>
    <row r="40" spans="2:19" ht="50.1" customHeight="1">
      <c r="B40" s="503"/>
      <c r="C40" s="505" t="s">
        <v>335</v>
      </c>
      <c r="D40" s="505"/>
      <c r="E40" s="505"/>
      <c r="F40" s="505"/>
      <c r="G40" s="505"/>
      <c r="H40" s="495" t="s">
        <v>2360</v>
      </c>
      <c r="I40" s="496"/>
      <c r="J40" s="497"/>
      <c r="K40" s="498"/>
      <c r="L40" s="498"/>
      <c r="M40" s="497"/>
      <c r="N40" s="498"/>
      <c r="O40" s="498"/>
      <c r="P40" s="498"/>
      <c r="Q40" s="498"/>
      <c r="R40" s="65"/>
      <c r="S40" s="25"/>
    </row>
    <row r="41" spans="2:19" ht="50.1" customHeight="1" thickBot="1">
      <c r="B41" s="503"/>
      <c r="C41" s="517" t="s">
        <v>336</v>
      </c>
      <c r="D41" s="517"/>
      <c r="E41" s="517"/>
      <c r="F41" s="517"/>
      <c r="G41" s="517"/>
      <c r="H41" s="499" t="s">
        <v>2359</v>
      </c>
      <c r="I41" s="500"/>
      <c r="J41" s="512" t="s">
        <v>2592</v>
      </c>
      <c r="K41" s="513"/>
      <c r="L41" s="513"/>
      <c r="M41" s="512" t="s">
        <v>2587</v>
      </c>
      <c r="N41" s="513"/>
      <c r="O41" s="513"/>
      <c r="P41" s="513"/>
      <c r="Q41" s="513"/>
      <c r="R41" s="66"/>
      <c r="S41" s="26" t="s">
        <v>2565</v>
      </c>
    </row>
    <row r="42" spans="2:19" ht="50.1" customHeight="1" thickBot="1">
      <c r="B42" s="518" t="s">
        <v>343</v>
      </c>
      <c r="C42" s="519"/>
      <c r="D42" s="519"/>
      <c r="E42" s="519"/>
      <c r="F42" s="519"/>
      <c r="G42" s="520"/>
      <c r="H42" s="501" t="s">
        <v>2359</v>
      </c>
      <c r="I42" s="502"/>
      <c r="J42" s="521" t="s">
        <v>2594</v>
      </c>
      <c r="K42" s="522"/>
      <c r="L42" s="522"/>
      <c r="M42" s="521" t="s">
        <v>2587</v>
      </c>
      <c r="N42" s="522"/>
      <c r="O42" s="522"/>
      <c r="P42" s="522"/>
      <c r="Q42" s="522"/>
      <c r="R42" s="67"/>
      <c r="S42" s="27" t="s">
        <v>2565</v>
      </c>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t="s">
        <v>2359</v>
      </c>
      <c r="I44" s="496"/>
      <c r="J44" s="497" t="s">
        <v>2595</v>
      </c>
      <c r="K44" s="498"/>
      <c r="L44" s="498"/>
      <c r="M44" s="497" t="s">
        <v>2587</v>
      </c>
      <c r="N44" s="498"/>
      <c r="O44" s="498"/>
      <c r="P44" s="498"/>
      <c r="Q44" s="498"/>
      <c r="R44" s="65"/>
      <c r="S44" s="25" t="s">
        <v>2565</v>
      </c>
    </row>
    <row r="45" spans="2:19" ht="50.1" customHeight="1">
      <c r="B45" s="503"/>
      <c r="C45" s="505" t="s">
        <v>346</v>
      </c>
      <c r="D45" s="505"/>
      <c r="E45" s="505"/>
      <c r="F45" s="505"/>
      <c r="G45" s="505"/>
      <c r="H45" s="495" t="s">
        <v>2360</v>
      </c>
      <c r="I45" s="496"/>
      <c r="J45" s="497"/>
      <c r="K45" s="498"/>
      <c r="L45" s="498"/>
      <c r="M45" s="497"/>
      <c r="N45" s="498"/>
      <c r="O45" s="498"/>
      <c r="P45" s="498"/>
      <c r="Q45" s="498"/>
      <c r="R45" s="65"/>
      <c r="S45" s="25"/>
    </row>
    <row r="46" spans="2:19" ht="50.1" customHeight="1" thickBot="1">
      <c r="B46" s="503"/>
      <c r="C46" s="514" t="s">
        <v>402</v>
      </c>
      <c r="D46" s="514"/>
      <c r="E46" s="514"/>
      <c r="F46" s="514"/>
      <c r="G46" s="514"/>
      <c r="H46" s="495" t="s">
        <v>2360</v>
      </c>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2359</v>
      </c>
      <c r="I48" s="496"/>
      <c r="J48" s="497" t="s">
        <v>2586</v>
      </c>
      <c r="K48" s="498"/>
      <c r="L48" s="498"/>
      <c r="M48" s="497" t="s">
        <v>2587</v>
      </c>
      <c r="N48" s="498"/>
      <c r="O48" s="498"/>
      <c r="P48" s="498"/>
      <c r="Q48" s="498"/>
      <c r="R48" s="65"/>
      <c r="S48" s="25" t="s">
        <v>2565</v>
      </c>
    </row>
    <row r="49" spans="2:19" ht="50.1" customHeight="1">
      <c r="B49" s="503"/>
      <c r="C49" s="505" t="s">
        <v>409</v>
      </c>
      <c r="D49" s="505"/>
      <c r="E49" s="505"/>
      <c r="F49" s="505"/>
      <c r="G49" s="505"/>
      <c r="H49" s="495" t="s">
        <v>2359</v>
      </c>
      <c r="I49" s="496"/>
      <c r="J49" s="497" t="s">
        <v>2588</v>
      </c>
      <c r="K49" s="498"/>
      <c r="L49" s="498"/>
      <c r="M49" s="497" t="s">
        <v>2587</v>
      </c>
      <c r="N49" s="498"/>
      <c r="O49" s="498"/>
      <c r="P49" s="498"/>
      <c r="Q49" s="498"/>
      <c r="R49" s="65"/>
      <c r="S49" s="25" t="s">
        <v>2565</v>
      </c>
    </row>
    <row r="50" spans="2:19" ht="50.1" customHeight="1" thickBot="1">
      <c r="B50" s="504"/>
      <c r="C50" s="535" t="s">
        <v>410</v>
      </c>
      <c r="D50" s="535"/>
      <c r="E50" s="535"/>
      <c r="F50" s="535"/>
      <c r="G50" s="535"/>
      <c r="H50" s="499" t="s">
        <v>2360</v>
      </c>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63" bottom="0.74" header="0.31496062992125984" footer="0.31496062992125984"/>
  <pageSetup paperSize="9" scale="82"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c r="AF2" s="583"/>
      <c r="AG2" s="583"/>
      <c r="AH2" s="583"/>
      <c r="AI2" s="583"/>
      <c r="AJ2" s="583"/>
      <c r="AK2" s="583"/>
      <c r="AL2" s="583"/>
      <c r="AM2" s="583"/>
      <c r="AN2" s="584"/>
      <c r="AQ2" s="15" t="str">
        <f>IF($AE$2="","未記入","")</f>
        <v>未記入</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t="s">
        <v>2558</v>
      </c>
      <c r="Q7" s="548"/>
      <c r="R7" s="548"/>
      <c r="S7" s="548"/>
      <c r="T7" s="548"/>
      <c r="U7" s="549"/>
      <c r="V7" s="590"/>
      <c r="W7" s="590"/>
      <c r="X7" s="590"/>
      <c r="Y7" s="590"/>
      <c r="Z7" s="590"/>
      <c r="AA7" s="590"/>
      <c r="AB7" s="588"/>
      <c r="AC7" s="589"/>
      <c r="AD7" s="589"/>
      <c r="AE7" s="588"/>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t="s">
        <v>2558</v>
      </c>
      <c r="Q8" s="551"/>
      <c r="R8" s="551"/>
      <c r="S8" s="551"/>
      <c r="T8" s="551"/>
      <c r="U8" s="552"/>
      <c r="V8" s="546"/>
      <c r="W8" s="546"/>
      <c r="X8" s="546"/>
      <c r="Y8" s="546"/>
      <c r="Z8" s="546"/>
      <c r="AA8" s="546"/>
      <c r="AB8" s="555"/>
      <c r="AC8" s="556"/>
      <c r="AD8" s="556"/>
      <c r="AE8" s="555"/>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t="s">
        <v>2558</v>
      </c>
      <c r="Q9" s="551"/>
      <c r="R9" s="551"/>
      <c r="S9" s="551"/>
      <c r="T9" s="551"/>
      <c r="U9" s="552"/>
      <c r="V9" s="546"/>
      <c r="W9" s="546"/>
      <c r="X9" s="546"/>
      <c r="Y9" s="546"/>
      <c r="Z9" s="546"/>
      <c r="AA9" s="546"/>
      <c r="AB9" s="555"/>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t="s">
        <v>2558</v>
      </c>
      <c r="Q10" s="551"/>
      <c r="R10" s="551"/>
      <c r="S10" s="551"/>
      <c r="T10" s="551"/>
      <c r="U10" s="552"/>
      <c r="V10" s="546"/>
      <c r="W10" s="546"/>
      <c r="X10" s="546"/>
      <c r="Y10" s="546"/>
      <c r="Z10" s="546"/>
      <c r="AA10" s="546"/>
      <c r="AB10" s="555"/>
      <c r="AC10" s="556"/>
      <c r="AD10" s="556"/>
      <c r="AE10" s="555"/>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t="s">
        <v>2558</v>
      </c>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t="s">
        <v>2558</v>
      </c>
      <c r="Q12" s="551"/>
      <c r="R12" s="551"/>
      <c r="S12" s="551"/>
      <c r="T12" s="551"/>
      <c r="U12" s="552"/>
      <c r="V12" s="546"/>
      <c r="W12" s="546"/>
      <c r="X12" s="546"/>
      <c r="Y12" s="546"/>
      <c r="Z12" s="546"/>
      <c r="AA12" s="546"/>
      <c r="AB12" s="555"/>
      <c r="AC12" s="556"/>
      <c r="AD12" s="556"/>
      <c r="AE12" s="555"/>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t="s">
        <v>2558</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t="s">
        <v>2557</v>
      </c>
      <c r="Q14" s="551"/>
      <c r="R14" s="551"/>
      <c r="S14" s="551"/>
      <c r="T14" s="551"/>
      <c r="U14" s="552"/>
      <c r="V14" s="546"/>
      <c r="W14" s="546"/>
      <c r="X14" s="546"/>
      <c r="Y14" s="546" t="s">
        <v>2565</v>
      </c>
      <c r="Z14" s="546"/>
      <c r="AA14" s="546"/>
      <c r="AB14" s="555" t="s">
        <v>2596</v>
      </c>
      <c r="AC14" s="556"/>
      <c r="AD14" s="556"/>
      <c r="AE14" s="555" t="s">
        <v>2597</v>
      </c>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t="s">
        <v>2558</v>
      </c>
      <c r="Q15" s="538"/>
      <c r="R15" s="538"/>
      <c r="S15" s="538"/>
      <c r="T15" s="538"/>
      <c r="U15" s="539"/>
      <c r="V15" s="540"/>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c r="Q17" s="548"/>
      <c r="R17" s="548"/>
      <c r="S17" s="548"/>
      <c r="T17" s="548"/>
      <c r="U17" s="549"/>
      <c r="V17" s="590"/>
      <c r="W17" s="590"/>
      <c r="X17" s="590"/>
      <c r="Y17" s="590"/>
      <c r="Z17" s="590"/>
      <c r="AA17" s="590"/>
      <c r="AB17" s="588"/>
      <c r="AC17" s="589"/>
      <c r="AD17" s="589"/>
      <c r="AE17" s="588"/>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c r="Q18" s="551"/>
      <c r="R18" s="551"/>
      <c r="S18" s="551"/>
      <c r="T18" s="551"/>
      <c r="U18" s="552"/>
      <c r="V18" s="546"/>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c r="Q19" s="551"/>
      <c r="R19" s="551"/>
      <c r="S19" s="551"/>
      <c r="T19" s="551"/>
      <c r="U19" s="552"/>
      <c r="V19" s="546"/>
      <c r="W19" s="546"/>
      <c r="X19" s="546"/>
      <c r="Y19" s="546"/>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t="s">
        <v>2558</v>
      </c>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t="s">
        <v>2558</v>
      </c>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t="s">
        <v>2558</v>
      </c>
      <c r="Q22" s="551"/>
      <c r="R22" s="551"/>
      <c r="S22" s="551"/>
      <c r="T22" s="551"/>
      <c r="U22" s="552"/>
      <c r="V22" s="546"/>
      <c r="W22" s="546"/>
      <c r="X22" s="546"/>
      <c r="Y22" s="546"/>
      <c r="Z22" s="546"/>
      <c r="AA22" s="546"/>
      <c r="AB22" s="555"/>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t="s">
        <v>2557</v>
      </c>
      <c r="Q23" s="551"/>
      <c r="R23" s="551"/>
      <c r="S23" s="551"/>
      <c r="T23" s="551"/>
      <c r="U23" s="552"/>
      <c r="V23" s="546"/>
      <c r="W23" s="546"/>
      <c r="X23" s="546"/>
      <c r="Y23" s="546" t="s">
        <v>2565</v>
      </c>
      <c r="Z23" s="546"/>
      <c r="AA23" s="546"/>
      <c r="AB23" s="555"/>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t="s">
        <v>2558</v>
      </c>
      <c r="Q24" s="551"/>
      <c r="R24" s="551"/>
      <c r="S24" s="551"/>
      <c r="T24" s="551"/>
      <c r="U24" s="552"/>
      <c r="V24" s="546"/>
      <c r="W24" s="546"/>
      <c r="X24" s="546"/>
      <c r="Y24" s="546"/>
      <c r="Z24" s="546"/>
      <c r="AA24" s="546"/>
      <c r="AB24" s="555"/>
      <c r="AC24" s="556"/>
      <c r="AD24" s="556"/>
      <c r="AE24" s="555"/>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t="s">
        <v>2558</v>
      </c>
      <c r="Q25" s="551"/>
      <c r="R25" s="551"/>
      <c r="S25" s="551"/>
      <c r="T25" s="551"/>
      <c r="U25" s="552"/>
      <c r="V25" s="546"/>
      <c r="W25" s="546"/>
      <c r="X25" s="546"/>
      <c r="Y25" s="546"/>
      <c r="Z25" s="546"/>
      <c r="AA25" s="546"/>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t="s">
        <v>2557</v>
      </c>
      <c r="Q26" s="558"/>
      <c r="R26" s="558"/>
      <c r="S26" s="558"/>
      <c r="T26" s="558"/>
      <c r="U26" s="559"/>
      <c r="V26" s="591"/>
      <c r="W26" s="591"/>
      <c r="X26" s="591"/>
      <c r="Y26" s="591" t="s">
        <v>2565</v>
      </c>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t="s">
        <v>2558</v>
      </c>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t="s">
        <v>2558</v>
      </c>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t="s">
        <v>2558</v>
      </c>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t="s">
        <v>2557</v>
      </c>
      <c r="Q31" s="551"/>
      <c r="R31" s="551"/>
      <c r="S31" s="551"/>
      <c r="T31" s="551"/>
      <c r="U31" s="552"/>
      <c r="V31" s="546"/>
      <c r="W31" s="546"/>
      <c r="X31" s="546"/>
      <c r="Y31" s="546" t="s">
        <v>2565</v>
      </c>
      <c r="Z31" s="546"/>
      <c r="AA31" s="546"/>
      <c r="AB31" s="555" t="s">
        <v>2598</v>
      </c>
      <c r="AC31" s="556"/>
      <c r="AD31" s="556"/>
      <c r="AE31" s="555" t="s">
        <v>2599</v>
      </c>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t="s">
        <v>2558</v>
      </c>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t="s">
        <v>2558</v>
      </c>
      <c r="Q34" s="548"/>
      <c r="R34" s="548"/>
      <c r="S34" s="548"/>
      <c r="T34" s="548"/>
      <c r="U34" s="549"/>
      <c r="V34" s="590"/>
      <c r="W34" s="590"/>
      <c r="X34" s="590"/>
      <c r="Y34" s="590"/>
      <c r="Z34" s="590"/>
      <c r="AA34" s="590"/>
      <c r="AB34" s="588"/>
      <c r="AC34" s="589"/>
      <c r="AD34" s="589"/>
      <c r="AE34" s="588"/>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t="s">
        <v>2558</v>
      </c>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t="s">
        <v>2558</v>
      </c>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49"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R2PC03</cp:lastModifiedBy>
  <cp:lastPrinted>2025-08-05T05:31:27Z</cp:lastPrinted>
  <dcterms:modified xsi:type="dcterms:W3CDTF">2025-08-18T04:39:14Z</dcterms:modified>
</cp:coreProperties>
</file>